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lớp chồi 3\"/>
    </mc:Choice>
  </mc:AlternateContent>
  <xr:revisionPtr revIDLastSave="0" documentId="13_ncr:1_{BBD400B0-B68D-4253-893B-73CFC33885B4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danh sach quý 1" sheetId="1" r:id="rId1"/>
    <sheet name="tổng hợp quý 1" sheetId="2" r:id="rId2"/>
    <sheet name="ds quý 2" sheetId="3" r:id="rId3"/>
    <sheet name="tổng hợp quý2" sheetId="5" r:id="rId4"/>
    <sheet name="ds quy 3" sheetId="6" r:id="rId5"/>
    <sheet name="th quy 3" sheetId="8" r:id="rId6"/>
  </sheets>
  <calcPr calcId="181029"/>
</workbook>
</file>

<file path=xl/calcChain.xml><?xml version="1.0" encoding="utf-8"?>
<calcChain xmlns="http://schemas.openxmlformats.org/spreadsheetml/2006/main">
  <c r="G14" i="8" l="1"/>
  <c r="E14" i="8"/>
  <c r="K13" i="8"/>
  <c r="I13" i="8"/>
  <c r="L14" i="8"/>
  <c r="H14" i="8"/>
  <c r="F14" i="8"/>
  <c r="D14" i="8"/>
  <c r="C14" i="8"/>
  <c r="I13" i="5"/>
  <c r="L14" i="5" l="1"/>
  <c r="H14" i="5"/>
  <c r="D14" i="5"/>
  <c r="G14" i="5"/>
  <c r="I14" i="5" s="1"/>
  <c r="E14" i="5"/>
  <c r="M14" i="5" s="1"/>
  <c r="C14" i="5"/>
  <c r="F14" i="5" l="1"/>
  <c r="F15" i="2" l="1"/>
  <c r="D15" i="2"/>
  <c r="C15" i="2"/>
  <c r="M14" i="8"/>
</calcChain>
</file>

<file path=xl/sharedStrings.xml><?xml version="1.0" encoding="utf-8"?>
<sst xmlns="http://schemas.openxmlformats.org/spreadsheetml/2006/main" count="2461" uniqueCount="490">
  <si>
    <t>THEO DÕI SỨC KHỎE TRẺ GIAI ĐOẠN I</t>
  </si>
  <si>
    <t>STT</t>
  </si>
  <si>
    <t>Họ và tên</t>
  </si>
  <si>
    <t>Nam</t>
  </si>
  <si>
    <t>Nữ</t>
  </si>
  <si>
    <t>Lớp</t>
  </si>
  <si>
    <t>số tháng</t>
  </si>
  <si>
    <t>Ngày cân</t>
  </si>
  <si>
    <t>Cân nặng BT</t>
  </si>
  <si>
    <t>Chiều cao BT</t>
  </si>
  <si>
    <t>SDD
 thể nhẹ cân</t>
  </si>
  <si>
    <t>SDD
 thể nhẹ cân MĐN</t>
  </si>
  <si>
    <t>Béo phì</t>
  </si>
  <si>
    <t>Trần Quốc Anh</t>
  </si>
  <si>
    <t>Chồi 1</t>
  </si>
  <si>
    <t>X</t>
  </si>
  <si>
    <t>Nguyễn Phương Ân</t>
  </si>
  <si>
    <t>Lê Hoàng Thiên Di</t>
  </si>
  <si>
    <t>Nguyễn Thị Ngọc Diệp</t>
  </si>
  <si>
    <t>Nguyễn Hoàng Minh Duy</t>
  </si>
  <si>
    <t>Đặng Ngọc Đại</t>
  </si>
  <si>
    <t>Đào Quang Đạt</t>
  </si>
  <si>
    <t>Nguyễn Nhật Hải Đăng</t>
  </si>
  <si>
    <t>Ngô Trí Đạt</t>
  </si>
  <si>
    <t>Tăng Phúc Điền</t>
  </si>
  <si>
    <t>Nguyễn Ngọc Gia Hân</t>
  </si>
  <si>
    <t>Trần Lê Minh Hoàng</t>
  </si>
  <si>
    <t>Nguyễn Hoàng Gia Huy</t>
  </si>
  <si>
    <t>Đàm Thị Thu Hiền</t>
  </si>
  <si>
    <t>Nguyễn Ngọc Bảo Khang</t>
  </si>
  <si>
    <t>Ngô Văn Tuấn Khang</t>
  </si>
  <si>
    <t>Võ Duy Khánh</t>
  </si>
  <si>
    <t>Đàm Minh Khang</t>
  </si>
  <si>
    <t>Hoàng Ngọc Linh</t>
  </si>
  <si>
    <t>Hoàng Thị Trúc Ly</t>
  </si>
  <si>
    <t>Nguyễn Bảo Minh</t>
  </si>
  <si>
    <t>Lê Hoàng Thanh Mỹ</t>
  </si>
  <si>
    <t>Lê Bảo Ngọc</t>
  </si>
  <si>
    <t>Bàn Tú Ny</t>
  </si>
  <si>
    <t>Nguyễn Anh Phú</t>
  </si>
  <si>
    <t>Hoàng Đình Phúc</t>
  </si>
  <si>
    <t>Phạm Gia Thịnh</t>
  </si>
  <si>
    <t>Triệu Anh Thư</t>
  </si>
  <si>
    <t>Nguyễn Thy Trúc</t>
  </si>
  <si>
    <t>Lâm Hoàng Vỹ</t>
  </si>
  <si>
    <t>Trương Đức Việt</t>
  </si>
  <si>
    <t>Trần Thị Thiên An</t>
  </si>
  <si>
    <t>Chồi 3</t>
  </si>
  <si>
    <t>x</t>
  </si>
  <si>
    <t>Luân Lý Lan Anh</t>
  </si>
  <si>
    <t>Ngô Hoàng Gia Bảo</t>
  </si>
  <si>
    <t>Trần Ngọc Diễm Chi</t>
  </si>
  <si>
    <t>Phan Ngọc Diệp</t>
  </si>
  <si>
    <t>Hồ Việt Đức Duy</t>
  </si>
  <si>
    <t>Hoàng Hải Đăng</t>
  </si>
  <si>
    <t>Ngô Lê Ngọc Hân</t>
  </si>
  <si>
    <t>Nguyễn Thị Thu Hiền</t>
  </si>
  <si>
    <t>Ao Mai Gia Hân</t>
  </si>
  <si>
    <t>Nguyễn Trần Khả Hân</t>
  </si>
  <si>
    <t>Nguyễn Văn Kiên</t>
  </si>
  <si>
    <t>Hoàng Đình Khánh</t>
  </si>
  <si>
    <t>Trần Bảo Khánh</t>
  </si>
  <si>
    <t>Nguyễn Mỹ Kim</t>
  </si>
  <si>
    <t>Nguyễn Thị Bảo Lâm</t>
  </si>
  <si>
    <t>Trần Phúc Lâm</t>
  </si>
  <si>
    <t>31/11/2018</t>
  </si>
  <si>
    <t>Hứa Nhật Linh</t>
  </si>
  <si>
    <t>Nguyễn Minh Mẫn</t>
  </si>
  <si>
    <t>Trần Họa My</t>
  </si>
  <si>
    <t>Lê Nguyễn Ngọc Ngân</t>
  </si>
  <si>
    <t>Nguyễn Thị Kim Ngân</t>
  </si>
  <si>
    <t>Hoàng Khả Như</t>
  </si>
  <si>
    <t>Ngô Anh Quân</t>
  </si>
  <si>
    <t>Đoàn Thị Hoài Thương</t>
  </si>
  <si>
    <t>Trần Nữ Anh Thư</t>
  </si>
  <si>
    <t>Nguyễn Chí Thiện</t>
  </si>
  <si>
    <t>Nguyễn Tạ Hà Trâm</t>
  </si>
  <si>
    <t>Lê Gia Vỹ</t>
  </si>
  <si>
    <t>Nguyễn Thị Như Ý</t>
  </si>
  <si>
    <t>Phạm Nữ Bảo Đan</t>
  </si>
  <si>
    <t>Trần Tú Vi</t>
  </si>
  <si>
    <t>Chồi 4</t>
  </si>
  <si>
    <t>10/09/2022</t>
  </si>
  <si>
    <t>Nông Bảo Anh</t>
  </si>
  <si>
    <t>Nông Quỳnh Anh</t>
  </si>
  <si>
    <t>Ngô Thị Trà My</t>
  </si>
  <si>
    <t>Nguyễn An Phước Lành</t>
  </si>
  <si>
    <t>Nguyễn Thanh Hoài</t>
  </si>
  <si>
    <t>Mông Minh Luân</t>
  </si>
  <si>
    <t>Đàm Quang Vũ</t>
  </si>
  <si>
    <t>Nguyễn Trần Tiến Đạt</t>
  </si>
  <si>
    <t>Mông Tuấn Vũ</t>
  </si>
  <si>
    <t>Mông Bảo Khôi</t>
  </si>
  <si>
    <t>Vũ Hoàng Bảo An</t>
  </si>
  <si>
    <t>Bùi Ngọc Khả Hân</t>
  </si>
  <si>
    <t>Đinh Hà Thạch Sơn</t>
  </si>
  <si>
    <t>Chu Sỹ Hùng</t>
  </si>
  <si>
    <t>Nguyễn Minh Quân</t>
  </si>
  <si>
    <t>Phan Nguyễn Trung Kiên</t>
  </si>
  <si>
    <t>Lưu Quang Phú</t>
  </si>
  <si>
    <t>Chu Văn Thùy</t>
  </si>
  <si>
    <t>Phạm Thanh Thương</t>
  </si>
  <si>
    <t>Nguyễn Trần Thanh Trúc</t>
  </si>
  <si>
    <t>Mai Văn Huy Hoàng</t>
  </si>
  <si>
    <t>Lê Văn Thanh</t>
  </si>
  <si>
    <t>Đoàn Đăng Khoa</t>
  </si>
  <si>
    <t>Đặng Văn Tuấn</t>
  </si>
  <si>
    <t>Hoàng Thanh Mai</t>
  </si>
  <si>
    <t>Nguyễn Tất Minh Khôi</t>
  </si>
  <si>
    <t>Vũ Trần Khánh An</t>
  </si>
  <si>
    <t>Phan Uyên Nhi</t>
  </si>
  <si>
    <t>Trần Minh Ngọc</t>
  </si>
  <si>
    <t>Phan Bảo Trâm</t>
  </si>
  <si>
    <t>Nguyễn Lê Lộc Phát</t>
  </si>
  <si>
    <t>Lê Võ Bảo Anh</t>
  </si>
  <si>
    <t>19/6/2018</t>
  </si>
  <si>
    <t>Chồi 2</t>
  </si>
  <si>
    <t>Vương Quốc Anh</t>
  </si>
  <si>
    <t>Đặng Huy Bảo</t>
  </si>
  <si>
    <t>27/11/2018</t>
  </si>
  <si>
    <t>Hoàng Đình Duy Bảo</t>
  </si>
  <si>
    <t>Trần Bảo Ngọc Bích</t>
  </si>
  <si>
    <t>31/10/2018</t>
  </si>
  <si>
    <t>Lâm Chi Cương</t>
  </si>
  <si>
    <t>24/2/2018</t>
  </si>
  <si>
    <t>Dương Nhã Hân</t>
  </si>
  <si>
    <t>Dương Khả Hân</t>
  </si>
  <si>
    <t>Đào Thị Ngọc Hân</t>
  </si>
  <si>
    <t>Bùi Hoàng Nhật Hạ</t>
  </si>
  <si>
    <t>07/06//2018</t>
  </si>
  <si>
    <t>Ng. Đàm Thiên Hương</t>
  </si>
  <si>
    <t>15/08//2018</t>
  </si>
  <si>
    <t>Hoàng T.Thanh Hằng</t>
  </si>
  <si>
    <t>Bùi Anh Khoa</t>
  </si>
  <si>
    <t>22/10//2018</t>
  </si>
  <si>
    <t>Chu Ngọc Tú Linh</t>
  </si>
  <si>
    <t>10/01//2018</t>
  </si>
  <si>
    <t>Ng. Huỳnh Nhât Linh</t>
  </si>
  <si>
    <t>29/10//2018</t>
  </si>
  <si>
    <t>Đặng Trần Ánh Mai</t>
  </si>
  <si>
    <t>24/7//2018</t>
  </si>
  <si>
    <t>Phạm Thị Quỳnh Như</t>
  </si>
  <si>
    <t>18/02//2018</t>
  </si>
  <si>
    <t>Nguyễn Đúc Nghĩa</t>
  </si>
  <si>
    <t>19/9//2018</t>
  </si>
  <si>
    <t>Lê Minh Nhật</t>
  </si>
  <si>
    <t>23/10//2018</t>
  </si>
  <si>
    <t>Hoàng Văn Đình Quân</t>
  </si>
  <si>
    <t>2/13/2018</t>
  </si>
  <si>
    <t>Trần Văn Trung</t>
  </si>
  <si>
    <t>23/12//2018</t>
  </si>
  <si>
    <t>Đồng T.Quỳnh Trang</t>
  </si>
  <si>
    <t>07/03//2018</t>
  </si>
  <si>
    <t>Phạm Ngọc Tâm</t>
  </si>
  <si>
    <t>23/5//2018</t>
  </si>
  <si>
    <t>Nguyễn Ngọc Anh Thư</t>
  </si>
  <si>
    <t>05/7//2018</t>
  </si>
  <si>
    <t>Đặng Gia Thịnh</t>
  </si>
  <si>
    <t>28/8//2018</t>
  </si>
  <si>
    <t>Trần Công Tiến</t>
  </si>
  <si>
    <t>Trần Phùng Thanh Thảo</t>
  </si>
  <si>
    <t>Phạm T. Anh Thư</t>
  </si>
  <si>
    <t>18/22018</t>
  </si>
  <si>
    <t>Trần Thị Thanh Tâm</t>
  </si>
  <si>
    <t>Phạm Thị Thanh Thảo</t>
  </si>
  <si>
    <t>Đỗ Nguyệt Đan Thanh</t>
  </si>
  <si>
    <t xml:space="preserve">TRƯỜNG MN TẠ THỊ KIỀU </t>
  </si>
  <si>
    <t>CỘNG HÒA XÃ HỘI CHỦ NGHĨA VIỆT NAM</t>
  </si>
  <si>
    <t>TỔ: KHỐI CHỒI</t>
  </si>
  <si>
    <t>Độc lập - Tự do - Hạnh phúc</t>
  </si>
  <si>
    <t>BẢNG TỔNG HỢP SỨC KHỎE TRẺ GIAI ĐOẠN I KHỐI CHỒI</t>
  </si>
  <si>
    <t>LỚP</t>
  </si>
  <si>
    <t>Phát triển bình thường</t>
  </si>
  <si>
    <t>Suy dinh dưỡng
  thể nhẹ cân</t>
  </si>
  <si>
    <t>Suy dinh dưỡng thể 
  nhẹ cân MĐN</t>
  </si>
  <si>
    <t>Suy dinh dưỡng 
  thể thấp còi</t>
  </si>
  <si>
    <t>Suy dinh dưỡng thể 
  thấp còi MĐN</t>
  </si>
  <si>
    <t>Thừa cân</t>
  </si>
  <si>
    <t>Tổng số</t>
  </si>
  <si>
    <t>%</t>
  </si>
  <si>
    <t>TỔNG HỢP</t>
  </si>
  <si>
    <t>NâmN' Jang Ngày 15 tháng 09 năm 2022</t>
  </si>
  <si>
    <t>Tổ Khối Trưởng</t>
  </si>
  <si>
    <t>Trần Thị Thanh Biên</t>
  </si>
  <si>
    <t>Chiều cao 
BT</t>
  </si>
  <si>
    <t>Cân nặng 
BT</t>
  </si>
  <si>
    <t>SDD
 thể thấp còi</t>
  </si>
  <si>
    <t>SDD 
thể thấp còi MĐN</t>
  </si>
  <si>
    <t>Cân nặng
 (kg)</t>
  </si>
  <si>
    <t>Chiều cao
 (cm)</t>
  </si>
  <si>
    <t xml:space="preserve">TRƯỜNG MN TẠ THỊ KIỀU                                                                                                                   </t>
  </si>
  <si>
    <t xml:space="preserve"> Độc lập- Tự do-Hạnh phúc</t>
  </si>
  <si>
    <t xml:space="preserve">TỔ: CHỒI                                                                       </t>
  </si>
  <si>
    <t>TỔNG 
SỐ TRẺ</t>
  </si>
  <si>
    <t>Tổng 
số</t>
  </si>
  <si>
    <t>Tổng
 số</t>
  </si>
  <si>
    <t>90,3</t>
  </si>
  <si>
    <t>THEO DÕI SỨC KHỎE TRẺ GIAI ĐOẠN II</t>
  </si>
  <si>
    <t>Cân nặng (kg)</t>
  </si>
  <si>
    <t>Chiều cao (cm)</t>
  </si>
  <si>
    <t>SDD
thể nhẹ cân</t>
  </si>
  <si>
    <t>SDD
thể nhẹ cân MĐN</t>
  </si>
  <si>
    <t>SDD thể thấp còi</t>
  </si>
  <si>
    <t>SDD thể thấp còi MĐN</t>
  </si>
  <si>
    <t>1</t>
  </si>
  <si>
    <t>8/3/2018</t>
  </si>
  <si>
    <t>2</t>
  </si>
  <si>
    <t>7/5/2018</t>
  </si>
  <si>
    <t>3</t>
  </si>
  <si>
    <t>17/6/2018</t>
  </si>
  <si>
    <t>4</t>
  </si>
  <si>
    <t>20/9/2018</t>
  </si>
  <si>
    <t>5</t>
  </si>
  <si>
    <t>8/8/2018</t>
  </si>
  <si>
    <t>6</t>
  </si>
  <si>
    <t>24/9/2018</t>
  </si>
  <si>
    <t>7</t>
  </si>
  <si>
    <t>8/10/2018</t>
  </si>
  <si>
    <t>8</t>
  </si>
  <si>
    <t>3/8/2018</t>
  </si>
  <si>
    <t>9</t>
  </si>
  <si>
    <t>13,5</t>
  </si>
  <si>
    <t>10</t>
  </si>
  <si>
    <t>23/5/2018</t>
  </si>
  <si>
    <t>14,5</t>
  </si>
  <si>
    <t>11</t>
  </si>
  <si>
    <t>26/11/2018</t>
  </si>
  <si>
    <t>12</t>
  </si>
  <si>
    <t>14/5/2018</t>
  </si>
  <si>
    <t>13</t>
  </si>
  <si>
    <t>28/5/2018</t>
  </si>
  <si>
    <t>14</t>
  </si>
  <si>
    <t>21/8/2018</t>
  </si>
  <si>
    <t>15</t>
  </si>
  <si>
    <t>15/5/2018</t>
  </si>
  <si>
    <t>12,5</t>
  </si>
  <si>
    <t>16</t>
  </si>
  <si>
    <t>17</t>
  </si>
  <si>
    <t>18</t>
  </si>
  <si>
    <t>10/11/2018</t>
  </si>
  <si>
    <t>19</t>
  </si>
  <si>
    <t>5/3/2018</t>
  </si>
  <si>
    <t>20</t>
  </si>
  <si>
    <t>21</t>
  </si>
  <si>
    <t>28/2/2018</t>
  </si>
  <si>
    <t>22</t>
  </si>
  <si>
    <t>15/7/2018</t>
  </si>
  <si>
    <t>23</t>
  </si>
  <si>
    <t>11/9/2018</t>
  </si>
  <si>
    <t>24</t>
  </si>
  <si>
    <t>12/4/2018</t>
  </si>
  <si>
    <t>25</t>
  </si>
  <si>
    <t>29/7/2018</t>
  </si>
  <si>
    <t>26</t>
  </si>
  <si>
    <t>1/12/2018</t>
  </si>
  <si>
    <t>27</t>
  </si>
  <si>
    <t>2/4/2018</t>
  </si>
  <si>
    <t>28</t>
  </si>
  <si>
    <t>13/11/2018</t>
  </si>
  <si>
    <t>29</t>
  </si>
  <si>
    <t>12/10/2018</t>
  </si>
  <si>
    <t>30</t>
  </si>
  <si>
    <t>17/3/2018</t>
  </si>
  <si>
    <t>31</t>
  </si>
  <si>
    <t>17/8/2018</t>
  </si>
  <si>
    <t>15/12/2022</t>
  </si>
  <si>
    <t>KHỐI CHỒI</t>
  </si>
  <si>
    <t xml:space="preserve">    Độc lập - Tự do - Hạnh phúc</t>
  </si>
  <si>
    <t>16,5</t>
  </si>
  <si>
    <t>15,5</t>
  </si>
  <si>
    <t>18,5</t>
  </si>
  <si>
    <t>18/22/018</t>
  </si>
  <si>
    <t>BẢNG TỔNG HỢP SỨC KHỎE TRẺ GIAI ĐOẠN II KHỐI CHỒI</t>
  </si>
  <si>
    <t>31/05/2018</t>
  </si>
  <si>
    <t>14/9/2022</t>
  </si>
  <si>
    <t>21/09/2018</t>
  </si>
  <si>
    <t xml:space="preserve">Ngô Hoàng Gia Bảo </t>
  </si>
  <si>
    <t>02/08/2018</t>
  </si>
  <si>
    <t>24/05/2018</t>
  </si>
  <si>
    <t>23/06/2018</t>
  </si>
  <si>
    <t>29/04/2018</t>
  </si>
  <si>
    <t>22,5</t>
  </si>
  <si>
    <t xml:space="preserve">Hoàng Hải Đăng </t>
  </si>
  <si>
    <t>05/10/2018</t>
  </si>
  <si>
    <t>15/02/2018</t>
  </si>
  <si>
    <t xml:space="preserve">Nguyễn Thị Thu Hiền </t>
  </si>
  <si>
    <t>21/03/2018</t>
  </si>
  <si>
    <t>27/12/2018</t>
  </si>
  <si>
    <t>20/01/2018</t>
  </si>
  <si>
    <t>26/01/2018</t>
  </si>
  <si>
    <t xml:space="preserve">Hoàng Đình Khánh </t>
  </si>
  <si>
    <t>27/06/2018</t>
  </si>
  <si>
    <t xml:space="preserve">Trần Bảo Khánh </t>
  </si>
  <si>
    <t>18/12/2018</t>
  </si>
  <si>
    <t xml:space="preserve">Nguyễn Mỹ Kim </t>
  </si>
  <si>
    <t>25/07/2018</t>
  </si>
  <si>
    <t>06/01/2018</t>
  </si>
  <si>
    <t>19/09/2018</t>
  </si>
  <si>
    <t xml:space="preserve">Trần Họa My </t>
  </si>
  <si>
    <t>01/06/2018</t>
  </si>
  <si>
    <t>02/10/2018</t>
  </si>
  <si>
    <t>06/8/2018</t>
  </si>
  <si>
    <t xml:space="preserve">Hoàng Khả Như </t>
  </si>
  <si>
    <t>23/10/2018</t>
  </si>
  <si>
    <t xml:space="preserve">Ngô Anh Quân </t>
  </si>
  <si>
    <t>26/05/2018</t>
  </si>
  <si>
    <t xml:space="preserve">Đoàn Thị Hoài Thương </t>
  </si>
  <si>
    <t>20/11/2018</t>
  </si>
  <si>
    <t xml:space="preserve">Nguyễn Chí Thiện </t>
  </si>
  <si>
    <t>02/11/2018</t>
  </si>
  <si>
    <t xml:space="preserve">Nguyễn Tạ Hà Trâm </t>
  </si>
  <si>
    <t>26/07/2018</t>
  </si>
  <si>
    <t xml:space="preserve">Lê Gia Vỹ </t>
  </si>
  <si>
    <t>20/03/2018</t>
  </si>
  <si>
    <t xml:space="preserve">Nguyễn Thị Như Ý </t>
  </si>
  <si>
    <t>14/07/2018</t>
  </si>
  <si>
    <t>02/12/2018</t>
  </si>
  <si>
    <t>NâmN' Jang Ngày 15 tháng 12 năm 2022</t>
  </si>
  <si>
    <t>2/5/2018</t>
  </si>
  <si>
    <t>24/8/2018</t>
  </si>
  <si>
    <t>9/3/2018</t>
  </si>
  <si>
    <t>27/5/2018</t>
  </si>
  <si>
    <t>18/2/2018</t>
  </si>
  <si>
    <t>23/3/2018</t>
  </si>
  <si>
    <t>3/2/2018</t>
  </si>
  <si>
    <t>18/5/2018</t>
  </si>
  <si>
    <t>9/7/2018</t>
  </si>
  <si>
    <t>12/5/2018</t>
  </si>
  <si>
    <t>10/10/2018</t>
  </si>
  <si>
    <t>8/9/2018</t>
  </si>
  <si>
    <t>9/2/2018</t>
  </si>
  <si>
    <t>13/8/2018</t>
  </si>
  <si>
    <t>Chu Văn Thủy</t>
  </si>
  <si>
    <t>29/3/2019</t>
  </si>
  <si>
    <t>14/10/2019</t>
  </si>
  <si>
    <t>9/10/2019</t>
  </si>
  <si>
    <t>2/8/2019</t>
  </si>
  <si>
    <t>12/4/2019</t>
  </si>
  <si>
    <t>6/4/2019</t>
  </si>
  <si>
    <t>8/10/2019</t>
  </si>
  <si>
    <t>14/11/2019</t>
  </si>
  <si>
    <t>13/1/2019</t>
  </si>
  <si>
    <t>28/09/2018</t>
  </si>
  <si>
    <t>16/08/2018</t>
  </si>
  <si>
    <t>8/5/2018</t>
  </si>
  <si>
    <t>13/3/2018</t>
  </si>
  <si>
    <t>Hoàng Khánh Ngân</t>
  </si>
  <si>
    <t>29/10/2019</t>
  </si>
  <si>
    <t>Hoàng Công Long</t>
  </si>
  <si>
    <t>06/02/2018</t>
  </si>
  <si>
    <t xml:space="preserve">KHỐI CHỒI                                                                      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</si>
  <si>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</si>
  <si>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</si>
  <si>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</si>
  <si>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</si>
  <si>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</si>
  <si>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</si>
  <si>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</si>
  <si>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</si>
  <si>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</si>
  <si>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</si>
  <si>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</si>
  <si>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</si>
  <si>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</si>
  <si>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</si>
  <si>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</si>
  <si>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</si>
  <si>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</si>
  <si>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</si>
  <si>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</si>
  <si>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</si>
  <si>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</si>
  <si>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</si>
  <si>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</si>
  <si>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</si>
  <si>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</si>
  <si>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</si>
  <si>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</si>
  <si>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</si>
  <si>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</si>
  <si>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</si>
  <si>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</si>
  <si>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</si>
  <si>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</si>
  <si>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</si>
  <si>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</si>
  <si>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</si>
  <si>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</si>
  <si>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</si>
  <si>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</si>
  <si>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</si>
  <si>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</si>
  <si>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</si>
  <si>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</si>
  <si>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</si>
  <si>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</si>
  <si>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</si>
  <si>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</si>
  <si>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</si>
  <si>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</si>
  <si>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</si>
  <si>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</si>
  <si>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</si>
  <si>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</si>
  <si>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</si>
  <si>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</si>
  <si>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</si>
  <si>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</si>
  <si>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</si>
  <si>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</si>
  <si>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</si>
  <si>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</si>
  <si>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</si>
  <si>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</si>
  <si>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</si>
  <si>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</si>
  <si>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</si>
  <si>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</si>
  <si>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</si>
  <si>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</si>
  <si>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</si>
  <si>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</si>
  <si>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</si>
  <si>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</si>
  <si>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</si>
  <si>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</si>
  <si>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</si>
  <si>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</si>
  <si>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</si>
  <si>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</si>
  <si>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</si>
  <si>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</si>
  <si>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</si>
  <si>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</si>
  <si>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</si>
  <si>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</si>
  <si>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</si>
  <si>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</si>
  <si>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</si>
  <si>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</si>
  <si>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</si>
  <si>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</si>
  <si>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</si>
  <si>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</si>
  <si>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</si>
  <si>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10/12/2022</t>
  </si>
  <si>
    <t>số 
tháng</t>
  </si>
  <si>
    <t>THEO DÕI SỨC KHỎE TRẺ GIAI ĐOẠN III</t>
  </si>
  <si>
    <t>10/03</t>
  </si>
  <si>
    <t>17,5</t>
  </si>
  <si>
    <t>15,3</t>
  </si>
  <si>
    <t>25/2/2018</t>
  </si>
  <si>
    <t>25/2/2019</t>
  </si>
  <si>
    <t>12,4</t>
  </si>
  <si>
    <t>17,8</t>
  </si>
  <si>
    <t>15,4</t>
  </si>
  <si>
    <t>16,4</t>
  </si>
  <si>
    <t>15,8</t>
  </si>
  <si>
    <t>15,2</t>
  </si>
  <si>
    <t>13,2</t>
  </si>
  <si>
    <t>20,5</t>
  </si>
  <si>
    <t>17/5/2018</t>
  </si>
  <si>
    <t>13/1/2018</t>
  </si>
  <si>
    <t>20/02/2018</t>
  </si>
  <si>
    <t>3/3/2023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</si>
  <si>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</si>
  <si>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</si>
  <si>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</si>
  <si>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</si>
  <si>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</si>
  <si>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</si>
  <si>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</si>
  <si>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</si>
  <si>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</si>
  <si>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Nguyễn Ngọc Bảo Uyên</t>
  </si>
  <si>
    <t>14/11/2018</t>
  </si>
  <si>
    <t>4/12/2018</t>
  </si>
  <si>
    <t>126</t>
  </si>
  <si>
    <t>127</t>
  </si>
  <si>
    <t>16.5</t>
  </si>
  <si>
    <t>18.5</t>
  </si>
  <si>
    <t>17.5</t>
  </si>
  <si>
    <t>15.5</t>
  </si>
  <si>
    <t>13.9</t>
  </si>
  <si>
    <t>12.5</t>
  </si>
  <si>
    <t>13.5</t>
  </si>
  <si>
    <t>14.5</t>
  </si>
  <si>
    <t>19.5</t>
  </si>
  <si>
    <t>NâmN' Jang Ngày 10 tháng 3 năm 2023</t>
  </si>
  <si>
    <t>BẢNG TỔNG HỢP SỨC KHỎE TRẺ GIAI ĐOẠN III KHỐI CHỒI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</si>
</sst>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Ngày &quot;dd\ &quot;tháng &quot;mm\ &quot;năm &quot;yyyy"/>
    <numFmt numFmtId="165" formatCode="d/m/yyyy"/>
    <numFmt numFmtId="166" formatCode="dd/mm/yyyy"/>
    <numFmt numFmtId="167" formatCode="d\.m"/>
    <numFmt numFmtId="168" formatCode="d/m"/>
    <numFmt numFmtId="169" formatCode="&quot;NGÀY &quot;d\ &quot;THÁNG &quot;m\ &quot;NĂM &quot;yyyy"/>
    <numFmt numFmtId="170" formatCode="#,##0.0"/>
    <numFmt numFmtId="171" formatCode="0;[Red]0"/>
    <numFmt numFmtId="172" formatCode="0.0;[Red]0.0"/>
  </numFmts>
  <fonts count="30">
    <font>
      <sz val="10"/>
      <color rgb="FF000000"/>
      <name val="Arial"/>
      <scheme val="minor"/>
    </font>
    <font>
      <sz val="10"/>
      <color rgb="FF000000"/>
      <name val="Arial"/>
    </font>
    <font>
      <i/>
      <sz val="14"/>
      <color rgb="FF000000"/>
      <name val="&quot;Times New Roman&quot;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Arial"/>
      <scheme val="minor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1" fillId="0" borderId="0"/>
    <xf numFmtId="0" fontId="21" fillId="0" borderId="0"/>
    <xf numFmtId="0" fontId="23" fillId="0" borderId="0"/>
    <xf numFmtId="0" fontId="24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/>
    <xf numFmtId="165" fontId="6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2" borderId="11" xfId="0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0" fontId="3" fillId="0" borderId="11" xfId="0" applyFont="1" applyBorder="1"/>
    <xf numFmtId="0" fontId="4" fillId="0" borderId="11" xfId="0" applyFont="1" applyBorder="1"/>
    <xf numFmtId="165" fontId="7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5" fillId="0" borderId="11" xfId="0" applyFont="1" applyBorder="1"/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165" fontId="4" fillId="0" borderId="11" xfId="0" applyNumberFormat="1" applyFont="1" applyBorder="1"/>
    <xf numFmtId="166" fontId="4" fillId="2" borderId="11" xfId="0" applyNumberFormat="1" applyFont="1" applyFill="1" applyBorder="1" applyAlignment="1">
      <alignment horizontal="right"/>
    </xf>
    <xf numFmtId="167" fontId="9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7" fontId="4" fillId="0" borderId="11" xfId="0" applyNumberFormat="1" applyFont="1" applyBorder="1"/>
    <xf numFmtId="0" fontId="4" fillId="2" borderId="11" xfId="0" applyFont="1" applyFill="1" applyBorder="1"/>
    <xf numFmtId="0" fontId="8" fillId="0" borderId="11" xfId="0" applyFont="1" applyBorder="1" applyAlignment="1">
      <alignment horizontal="left"/>
    </xf>
    <xf numFmtId="166" fontId="8" fillId="2" borderId="11" xfId="0" applyNumberFormat="1" applyFont="1" applyFill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2" borderId="11" xfId="0" quotePrefix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8" fontId="8" fillId="2" borderId="11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0" fontId="10" fillId="0" borderId="11" xfId="0" applyFont="1" applyBorder="1"/>
    <xf numFmtId="0" fontId="8" fillId="2" borderId="11" xfId="0" applyFont="1" applyFill="1" applyBorder="1"/>
    <xf numFmtId="165" fontId="8" fillId="2" borderId="11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8" fillId="0" borderId="11" xfId="0" applyNumberFormat="1" applyFont="1" applyBorder="1" applyAlignment="1">
      <alignment horizontal="right"/>
    </xf>
    <xf numFmtId="166" fontId="8" fillId="2" borderId="11" xfId="0" applyNumberFormat="1" applyFont="1" applyFill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9" fillId="0" borderId="0" xfId="0" applyFont="1"/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22" fillId="0" borderId="11" xfId="2" applyNumberFormat="1" applyFont="1" applyBorder="1" applyAlignment="1">
      <alignment horizontal="center" vertical="center" wrapText="1"/>
    </xf>
    <xf numFmtId="170" fontId="15" fillId="0" borderId="6" xfId="0" applyNumberFormat="1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70" fontId="22" fillId="0" borderId="11" xfId="2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/>
    </xf>
    <xf numFmtId="14" fontId="18" fillId="0" borderId="11" xfId="0" quotePrefix="1" applyNumberFormat="1" applyFont="1" applyBorder="1" applyAlignment="1">
      <alignment horizontal="center"/>
    </xf>
    <xf numFmtId="14" fontId="18" fillId="0" borderId="11" xfId="0" quotePrefix="1" applyNumberFormat="1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" fontId="18" fillId="4" borderId="11" xfId="2" quotePrefix="1" applyNumberFormat="1" applyFont="1" applyFill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5" fillId="3" borderId="12" xfId="1" applyFont="1" applyFill="1" applyBorder="1" applyAlignment="1">
      <alignment horizontal="center" vertical="center" wrapText="1"/>
    </xf>
    <xf numFmtId="0" fontId="25" fillId="0" borderId="12" xfId="1" applyFont="1" applyBorder="1" applyAlignment="1">
      <alignment vertical="center" wrapText="1"/>
    </xf>
    <xf numFmtId="0" fontId="18" fillId="0" borderId="11" xfId="2" applyFont="1" applyBorder="1"/>
    <xf numFmtId="14" fontId="18" fillId="0" borderId="11" xfId="2" quotePrefix="1" applyNumberFormat="1" applyFont="1" applyBorder="1" applyAlignment="1">
      <alignment vertical="top"/>
    </xf>
    <xf numFmtId="0" fontId="6" fillId="0" borderId="11" xfId="2" applyFont="1" applyBorder="1" applyAlignment="1">
      <alignment horizontal="left" vertical="top"/>
    </xf>
    <xf numFmtId="0" fontId="18" fillId="4" borderId="11" xfId="0" applyFont="1" applyFill="1" applyBorder="1" applyAlignment="1">
      <alignment horizontal="center" vertical="center" wrapText="1"/>
    </xf>
    <xf numFmtId="14" fontId="18" fillId="4" borderId="11" xfId="0" quotePrefix="1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6" fillId="0" borderId="11" xfId="2" applyFont="1" applyBorder="1" applyAlignment="1">
      <alignment vertical="top"/>
    </xf>
    <xf numFmtId="0" fontId="6" fillId="0" borderId="11" xfId="2" quotePrefix="1" applyFont="1" applyBorder="1" applyAlignment="1">
      <alignment vertical="top"/>
    </xf>
    <xf numFmtId="14" fontId="18" fillId="0" borderId="11" xfId="2" applyNumberFormat="1" applyFont="1" applyBorder="1" applyAlignment="1">
      <alignment vertical="top"/>
    </xf>
    <xf numFmtId="14" fontId="6" fillId="0" borderId="11" xfId="2" applyNumberFormat="1" applyFont="1" applyBorder="1" applyAlignment="1">
      <alignment horizontal="left" vertical="top"/>
    </xf>
    <xf numFmtId="0" fontId="6" fillId="0" borderId="11" xfId="0" quotePrefix="1" applyFont="1" applyBorder="1"/>
    <xf numFmtId="14" fontId="6" fillId="0" borderId="11" xfId="0" quotePrefix="1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4" fontId="6" fillId="0" borderId="11" xfId="0" quotePrefix="1" applyNumberFormat="1" applyFont="1" applyBorder="1"/>
    <xf numFmtId="165" fontId="6" fillId="0" borderId="11" xfId="0" applyNumberFormat="1" applyFont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14" fontId="6" fillId="0" borderId="11" xfId="2" applyNumberFormat="1" applyFont="1" applyBorder="1" applyAlignment="1">
      <alignment horizontal="center"/>
    </xf>
    <xf numFmtId="0" fontId="18" fillId="4" borderId="11" xfId="2" applyFont="1" applyFill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25" fillId="0" borderId="11" xfId="2" applyFont="1" applyBorder="1" applyAlignment="1">
      <alignment vertical="center" wrapText="1"/>
    </xf>
    <xf numFmtId="0" fontId="18" fillId="4" borderId="11" xfId="2" applyFont="1" applyFill="1" applyBorder="1"/>
    <xf numFmtId="165" fontId="6" fillId="2" borderId="11" xfId="0" applyNumberFormat="1" applyFont="1" applyFill="1" applyBorder="1" applyAlignment="1">
      <alignment horizontal="center"/>
    </xf>
    <xf numFmtId="0" fontId="25" fillId="0" borderId="1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1" xfId="2" applyFont="1" applyBorder="1" applyAlignment="1">
      <alignment vertical="center" wrapText="1"/>
    </xf>
    <xf numFmtId="0" fontId="18" fillId="0" borderId="11" xfId="2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11" xfId="0" applyFont="1" applyBorder="1"/>
    <xf numFmtId="0" fontId="18" fillId="4" borderId="11" xfId="0" applyFont="1" applyFill="1" applyBorder="1" applyAlignment="1">
      <alignment horizontal="center" vertical="center"/>
    </xf>
    <xf numFmtId="14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1" xfId="2" applyFont="1" applyBorder="1" applyAlignment="1">
      <alignment vertical="center"/>
    </xf>
    <xf numFmtId="0" fontId="26" fillId="0" borderId="11" xfId="0" applyFont="1" applyBorder="1"/>
    <xf numFmtId="0" fontId="18" fillId="0" borderId="11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18" fillId="0" borderId="11" xfId="2" applyFont="1" applyBorder="1" applyAlignment="1">
      <alignment horizontal="left" vertical="top" wrapText="1"/>
    </xf>
    <xf numFmtId="0" fontId="18" fillId="0" borderId="11" xfId="3" applyFont="1" applyBorder="1" applyAlignment="1">
      <alignment vertical="center"/>
    </xf>
    <xf numFmtId="14" fontId="18" fillId="0" borderId="11" xfId="3" quotePrefix="1" applyNumberFormat="1" applyFont="1" applyBorder="1" applyAlignment="1">
      <alignment horizontal="left" vertical="center"/>
    </xf>
    <xf numFmtId="0" fontId="7" fillId="5" borderId="11" xfId="0" quotePrefix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18" fillId="0" borderId="11" xfId="0" quotePrefix="1" applyFont="1" applyBorder="1"/>
    <xf numFmtId="0" fontId="7" fillId="5" borderId="11" xfId="0" applyFont="1" applyFill="1" applyBorder="1" applyAlignment="1">
      <alignment wrapText="1"/>
    </xf>
    <xf numFmtId="14" fontId="18" fillId="0" borderId="11" xfId="0" quotePrefix="1" applyNumberFormat="1" applyFont="1" applyBorder="1" applyAlignment="1">
      <alignment horizontal="left"/>
    </xf>
    <xf numFmtId="0" fontId="6" fillId="0" borderId="11" xfId="2" applyFont="1" applyBorder="1" applyAlignment="1">
      <alignment horizontal="center" vertical="top"/>
    </xf>
    <xf numFmtId="0" fontId="0" fillId="0" borderId="0" xfId="0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4" xfId="0" applyFont="1" applyBorder="1"/>
    <xf numFmtId="0" fontId="20" fillId="0" borderId="0" xfId="0" applyFont="1" applyAlignment="1">
      <alignment horizontal="center"/>
    </xf>
    <xf numFmtId="0" fontId="19" fillId="0" borderId="0" xfId="0" applyFont="1"/>
    <xf numFmtId="0" fontId="17" fillId="0" borderId="9" xfId="0" applyFont="1" applyBorder="1" applyAlignment="1">
      <alignment horizontal="center"/>
    </xf>
    <xf numFmtId="0" fontId="18" fillId="0" borderId="2" xfId="0" applyFont="1" applyBorder="1"/>
    <xf numFmtId="0" fontId="18" fillId="0" borderId="10" xfId="0" applyFont="1" applyBorder="1"/>
    <xf numFmtId="0" fontId="18" fillId="0" borderId="6" xfId="0" applyFont="1" applyBorder="1"/>
    <xf numFmtId="0" fontId="7" fillId="0" borderId="7" xfId="0" applyFont="1" applyBorder="1" applyAlignment="1">
      <alignment horizontal="center"/>
    </xf>
    <xf numFmtId="0" fontId="18" fillId="0" borderId="1" xfId="0" applyFont="1" applyBorder="1"/>
    <xf numFmtId="0" fontId="18" fillId="0" borderId="5" xfId="0" applyFont="1" applyBorder="1"/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8" fillId="0" borderId="8" xfId="0" applyFont="1" applyBorder="1"/>
    <xf numFmtId="0" fontId="18" fillId="0" borderId="4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4" fillId="0" borderId="4" xfId="0" applyNumberFormat="1" applyFont="1" applyBorder="1"/>
    <xf numFmtId="14" fontId="27" fillId="4" borderId="11" xfId="2" quotePrefix="1" applyNumberFormat="1" applyFont="1" applyFill="1" applyBorder="1" applyAlignment="1">
      <alignment horizontal="center"/>
    </xf>
    <xf numFmtId="14" fontId="8" fillId="0" borderId="11" xfId="2" applyNumberFormat="1" applyFont="1" applyBorder="1" applyAlignment="1">
      <alignment horizontal="center"/>
    </xf>
    <xf numFmtId="0" fontId="27" fillId="4" borderId="11" xfId="2" applyFont="1" applyFill="1" applyBorder="1" applyAlignment="1">
      <alignment horizontal="center" vertical="center" wrapText="1"/>
    </xf>
    <xf numFmtId="16" fontId="27" fillId="4" borderId="11" xfId="2" quotePrefix="1" applyNumberFormat="1" applyFont="1" applyFill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4" borderId="11" xfId="2" applyFont="1" applyFill="1" applyBorder="1"/>
    <xf numFmtId="14" fontId="27" fillId="0" borderId="11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wrapText="1"/>
    </xf>
    <xf numFmtId="14" fontId="27" fillId="4" borderId="11" xfId="4" quotePrefix="1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14" fontId="14" fillId="4" borderId="11" xfId="0" quotePrefix="1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5" fillId="0" borderId="16" xfId="1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27" fillId="4" borderId="17" xfId="2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11" xfId="1" applyFont="1" applyBorder="1" applyAlignment="1">
      <alignment vertical="center" wrapText="1"/>
    </xf>
    <xf numFmtId="0" fontId="27" fillId="0" borderId="11" xfId="0" applyFont="1" applyBorder="1" applyAlignment="1">
      <alignment horizontal="left"/>
    </xf>
    <xf numFmtId="14" fontId="27" fillId="0" borderId="11" xfId="0" quotePrefix="1" applyNumberFormat="1" applyFont="1" applyBorder="1" applyAlignment="1">
      <alignment horizontal="left"/>
    </xf>
    <xf numFmtId="0" fontId="27" fillId="0" borderId="11" xfId="0" quotePrefix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quotePrefix="1" applyFont="1" applyBorder="1" applyAlignment="1">
      <alignment horizontal="left"/>
    </xf>
    <xf numFmtId="0" fontId="9" fillId="5" borderId="11" xfId="0" applyFont="1" applyFill="1" applyBorder="1" applyAlignment="1">
      <alignment horizontal="center" wrapText="1"/>
    </xf>
    <xf numFmtId="0" fontId="9" fillId="5" borderId="11" xfId="0" quotePrefix="1" applyFont="1" applyFill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27" fillId="0" borderId="11" xfId="0" applyFont="1" applyBorder="1"/>
    <xf numFmtId="0" fontId="27" fillId="0" borderId="11" xfId="2" applyFont="1" applyBorder="1" applyAlignment="1">
      <alignment vertical="center"/>
    </xf>
    <xf numFmtId="0" fontId="29" fillId="0" borderId="11" xfId="0" applyFont="1" applyBorder="1"/>
    <xf numFmtId="14" fontId="27" fillId="0" borderId="11" xfId="0" applyNumberFormat="1" applyFont="1" applyBorder="1" applyAlignment="1">
      <alignment horizontal="center"/>
    </xf>
    <xf numFmtId="14" fontId="27" fillId="0" borderId="11" xfId="0" quotePrefix="1" applyNumberFormat="1" applyFont="1" applyBorder="1" applyAlignment="1">
      <alignment horizontal="center"/>
    </xf>
    <xf numFmtId="0" fontId="27" fillId="4" borderId="11" xfId="0" applyFont="1" applyFill="1" applyBorder="1" applyAlignment="1">
      <alignment horizontal="center" vertical="center"/>
    </xf>
    <xf numFmtId="14" fontId="27" fillId="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18" fillId="0" borderId="12" xfId="2" applyFont="1" applyBorder="1"/>
    <xf numFmtId="14" fontId="18" fillId="0" borderId="12" xfId="2" applyNumberFormat="1" applyFont="1" applyBorder="1" applyAlignment="1">
      <alignment vertical="top"/>
    </xf>
    <xf numFmtId="14" fontId="6" fillId="0" borderId="0" xfId="2" applyNumberFormat="1" applyFont="1" applyAlignment="1">
      <alignment horizontal="left" vertical="top"/>
    </xf>
    <xf numFmtId="0" fontId="27" fillId="0" borderId="15" xfId="2" applyFont="1" applyBorder="1" applyAlignment="1">
      <alignment horizontal="left" vertical="top" wrapText="1"/>
    </xf>
    <xf numFmtId="0" fontId="27" fillId="0" borderId="11" xfId="3" applyFont="1" applyBorder="1" applyAlignment="1">
      <alignment vertical="center"/>
    </xf>
    <xf numFmtId="14" fontId="27" fillId="4" borderId="11" xfId="4" applyNumberFormat="1" applyFont="1" applyFill="1" applyBorder="1" applyAlignment="1">
      <alignment horizontal="center"/>
    </xf>
    <xf numFmtId="14" fontId="27" fillId="0" borderId="11" xfId="3" quotePrefix="1" applyNumberFormat="1" applyFont="1" applyBorder="1" applyAlignment="1">
      <alignment horizontal="left" vertical="center"/>
    </xf>
    <xf numFmtId="0" fontId="12" fillId="0" borderId="0" xfId="0" applyFont="1"/>
    <xf numFmtId="0" fontId="18" fillId="0" borderId="12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vertical="center" wrapText="1"/>
    </xf>
    <xf numFmtId="0" fontId="27" fillId="0" borderId="17" xfId="2" applyFont="1" applyBorder="1" applyAlignment="1">
      <alignment vertical="center" wrapText="1"/>
    </xf>
    <xf numFmtId="0" fontId="27" fillId="0" borderId="16" xfId="2" applyFont="1" applyBorder="1" applyAlignment="1">
      <alignment horizontal="center" vertical="center" wrapText="1"/>
    </xf>
    <xf numFmtId="0" fontId="18" fillId="0" borderId="11" xfId="1" quotePrefix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171" fontId="22" fillId="0" borderId="11" xfId="0" applyNumberFormat="1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3" xfId="4" xr:uid="{00000000-0005-0000-0000-000002000000}"/>
    <cellStyle name="Normal 3" xfId="3" xr:uid="{00000000-0005-0000-0000-000003000000}"/>
    <cellStyle name="Normal_Sheet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32"/>
  <sheetViews>
    <sheetView topLeftCell="A112" workbookViewId="0">
      <selection activeCell="C101" sqref="C101:D131"/>
    </sheetView>
  </sheetViews>
  <sheetFormatPr defaultColWidth="12.5703125" defaultRowHeight="15.75" customHeight="1"/>
  <cols>
    <col min="1" max="1" width="4.5703125" style="4" customWidth="1"/>
    <col min="2" max="2" width="22.5703125" style="4" customWidth="1"/>
    <col min="3" max="4" width="12" style="6" customWidth="1"/>
    <col min="5" max="5" width="9.5703125" style="4" customWidth="1"/>
    <col min="6" max="6" width="8.140625" style="4" customWidth="1"/>
    <col min="7" max="7" width="8.85546875" style="4" customWidth="1"/>
    <col min="8" max="9" width="9.140625" style="4" customWidth="1"/>
    <col min="10" max="16" width="6.5703125" style="4" customWidth="1"/>
    <col min="17" max="16384" width="12.5703125" style="4"/>
  </cols>
  <sheetData>
    <row r="1" spans="1:16" ht="12.75">
      <c r="A1" s="147" t="s">
        <v>190</v>
      </c>
      <c r="B1" s="148"/>
      <c r="C1" s="148"/>
      <c r="D1" s="148"/>
      <c r="E1" s="148"/>
      <c r="F1" s="148"/>
      <c r="G1" s="148"/>
      <c r="H1" s="152" t="s">
        <v>167</v>
      </c>
      <c r="I1" s="152"/>
      <c r="J1" s="152"/>
      <c r="K1" s="152"/>
      <c r="L1" s="152"/>
      <c r="M1" s="152"/>
      <c r="N1" s="152"/>
      <c r="O1" s="152"/>
      <c r="P1" s="152"/>
    </row>
    <row r="2" spans="1:16" ht="12.75">
      <c r="B2" s="147" t="s">
        <v>192</v>
      </c>
      <c r="C2" s="148"/>
      <c r="D2" s="148"/>
      <c r="E2" s="148"/>
      <c r="F2" s="148"/>
      <c r="G2" s="3"/>
      <c r="H2" s="152" t="s">
        <v>191</v>
      </c>
      <c r="I2" s="152"/>
      <c r="J2" s="152"/>
      <c r="K2" s="152"/>
      <c r="L2" s="152"/>
      <c r="M2" s="152"/>
      <c r="N2" s="152"/>
      <c r="O2" s="152"/>
      <c r="P2" s="152"/>
    </row>
    <row r="3" spans="1:16" ht="21.75" customHeight="1">
      <c r="A3" s="149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21.75" customHeight="1">
      <c r="A4" s="151">
        <v>44819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63.7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9" t="s">
        <v>188</v>
      </c>
      <c r="I6" s="10" t="s">
        <v>189</v>
      </c>
      <c r="J6" s="9" t="s">
        <v>185</v>
      </c>
      <c r="K6" s="9" t="s">
        <v>184</v>
      </c>
      <c r="L6" s="9" t="s">
        <v>10</v>
      </c>
      <c r="M6" s="9" t="s">
        <v>11</v>
      </c>
      <c r="N6" s="11" t="s">
        <v>186</v>
      </c>
      <c r="O6" s="11" t="s">
        <v>187</v>
      </c>
      <c r="P6" s="7" t="s">
        <v>12</v>
      </c>
    </row>
    <row r="7" spans="1:16" ht="15">
      <c r="A7" s="12">
        <v>1</v>
      </c>
      <c r="B7" s="13" t="s">
        <v>13</v>
      </c>
      <c r="C7" s="14">
        <v>43167</v>
      </c>
      <c r="D7" s="15"/>
      <c r="E7" s="16" t="s">
        <v>14</v>
      </c>
      <c r="F7" s="16">
        <v>57</v>
      </c>
      <c r="G7" s="17">
        <v>44819</v>
      </c>
      <c r="H7" s="12">
        <v>16</v>
      </c>
      <c r="I7" s="12">
        <v>104</v>
      </c>
      <c r="J7" s="12" t="s">
        <v>15</v>
      </c>
      <c r="K7" s="12" t="s">
        <v>15</v>
      </c>
      <c r="L7" s="18"/>
      <c r="M7" s="18"/>
      <c r="N7" s="18"/>
      <c r="O7" s="19"/>
      <c r="P7" s="18"/>
    </row>
    <row r="8" spans="1:16" ht="15">
      <c r="A8" s="12">
        <v>2</v>
      </c>
      <c r="B8" s="13" t="s">
        <v>16</v>
      </c>
      <c r="C8" s="15"/>
      <c r="D8" s="20">
        <v>43227</v>
      </c>
      <c r="E8" s="16" t="s">
        <v>14</v>
      </c>
      <c r="F8" s="16">
        <v>55</v>
      </c>
      <c r="G8" s="17">
        <v>44819</v>
      </c>
      <c r="H8" s="12">
        <v>18</v>
      </c>
      <c r="I8" s="12">
        <v>103</v>
      </c>
      <c r="J8" s="12" t="s">
        <v>15</v>
      </c>
      <c r="K8" s="12" t="s">
        <v>15</v>
      </c>
      <c r="L8" s="12"/>
      <c r="M8" s="12"/>
      <c r="N8" s="12"/>
      <c r="O8" s="19"/>
      <c r="P8" s="18"/>
    </row>
    <row r="9" spans="1:16" ht="15">
      <c r="A9" s="12">
        <v>3</v>
      </c>
      <c r="B9" s="13" t="s">
        <v>17</v>
      </c>
      <c r="C9" s="21"/>
      <c r="D9" s="20">
        <v>43268</v>
      </c>
      <c r="E9" s="16" t="s">
        <v>14</v>
      </c>
      <c r="F9" s="16">
        <v>54</v>
      </c>
      <c r="G9" s="17">
        <v>44819</v>
      </c>
      <c r="H9" s="12">
        <v>15</v>
      </c>
      <c r="I9" s="12">
        <v>97</v>
      </c>
      <c r="J9" s="12" t="s">
        <v>15</v>
      </c>
      <c r="K9" s="12" t="s">
        <v>15</v>
      </c>
      <c r="L9" s="12"/>
      <c r="M9" s="12"/>
      <c r="N9" s="12"/>
      <c r="O9" s="19"/>
      <c r="P9" s="18"/>
    </row>
    <row r="10" spans="1:16" ht="15">
      <c r="A10" s="12">
        <v>4</v>
      </c>
      <c r="B10" s="22" t="s">
        <v>18</v>
      </c>
      <c r="C10" s="23"/>
      <c r="D10" s="24">
        <v>43363</v>
      </c>
      <c r="E10" s="16" t="s">
        <v>14</v>
      </c>
      <c r="F10" s="16">
        <v>48</v>
      </c>
      <c r="G10" s="17">
        <v>44819</v>
      </c>
      <c r="H10" s="12">
        <v>14</v>
      </c>
      <c r="I10" s="12">
        <v>97</v>
      </c>
      <c r="J10" s="12" t="s">
        <v>15</v>
      </c>
      <c r="K10" s="12" t="s">
        <v>15</v>
      </c>
      <c r="L10" s="12"/>
      <c r="M10" s="12"/>
      <c r="N10" s="12"/>
      <c r="O10" s="19"/>
      <c r="P10" s="18"/>
    </row>
    <row r="11" spans="1:16" ht="15">
      <c r="A11" s="12">
        <v>5</v>
      </c>
      <c r="B11" s="22" t="s">
        <v>19</v>
      </c>
      <c r="C11" s="24">
        <v>43320</v>
      </c>
      <c r="D11" s="23"/>
      <c r="E11" s="16" t="s">
        <v>14</v>
      </c>
      <c r="F11" s="16">
        <v>49</v>
      </c>
      <c r="G11" s="17">
        <v>44819</v>
      </c>
      <c r="H11" s="12">
        <v>15</v>
      </c>
      <c r="I11" s="12">
        <v>96</v>
      </c>
      <c r="J11" s="12" t="s">
        <v>15</v>
      </c>
      <c r="K11" s="12" t="s">
        <v>15</v>
      </c>
      <c r="L11" s="12"/>
      <c r="M11" s="12"/>
      <c r="N11" s="12"/>
      <c r="O11" s="19"/>
      <c r="P11" s="18"/>
    </row>
    <row r="12" spans="1:16" ht="15">
      <c r="A12" s="12">
        <v>6</v>
      </c>
      <c r="B12" s="22" t="s">
        <v>20</v>
      </c>
      <c r="C12" s="24">
        <v>43367</v>
      </c>
      <c r="D12" s="23"/>
      <c r="E12" s="16" t="s">
        <v>14</v>
      </c>
      <c r="F12" s="16">
        <v>48</v>
      </c>
      <c r="G12" s="17">
        <v>44819</v>
      </c>
      <c r="H12" s="12">
        <v>14</v>
      </c>
      <c r="I12" s="12">
        <v>96</v>
      </c>
      <c r="J12" s="12" t="s">
        <v>15</v>
      </c>
      <c r="K12" s="12" t="s">
        <v>15</v>
      </c>
      <c r="L12" s="12"/>
      <c r="M12" s="12"/>
      <c r="N12" s="12"/>
      <c r="O12" s="19"/>
      <c r="P12" s="18"/>
    </row>
    <row r="13" spans="1:16" ht="15">
      <c r="A13" s="12">
        <v>7</v>
      </c>
      <c r="B13" s="22" t="s">
        <v>21</v>
      </c>
      <c r="C13" s="24">
        <v>43381</v>
      </c>
      <c r="D13" s="23"/>
      <c r="E13" s="16" t="s">
        <v>14</v>
      </c>
      <c r="F13" s="16">
        <v>47</v>
      </c>
      <c r="G13" s="17">
        <v>44819</v>
      </c>
      <c r="H13" s="12">
        <v>16</v>
      </c>
      <c r="I13" s="12">
        <v>96</v>
      </c>
      <c r="J13" s="12" t="s">
        <v>15</v>
      </c>
      <c r="K13" s="12" t="s">
        <v>15</v>
      </c>
      <c r="L13" s="12"/>
      <c r="M13" s="12"/>
      <c r="N13" s="12"/>
      <c r="O13" s="19"/>
      <c r="P13" s="18"/>
    </row>
    <row r="14" spans="1:16" ht="15">
      <c r="A14" s="12">
        <v>8</v>
      </c>
      <c r="B14" s="22" t="s">
        <v>22</v>
      </c>
      <c r="C14" s="24">
        <v>43315</v>
      </c>
      <c r="D14" s="23"/>
      <c r="E14" s="16" t="s">
        <v>14</v>
      </c>
      <c r="F14" s="16">
        <v>49</v>
      </c>
      <c r="G14" s="17">
        <v>44819</v>
      </c>
      <c r="H14" s="12">
        <v>19</v>
      </c>
      <c r="I14" s="12">
        <v>103</v>
      </c>
      <c r="J14" s="12" t="s">
        <v>15</v>
      </c>
      <c r="K14" s="12" t="s">
        <v>15</v>
      </c>
      <c r="L14" s="12"/>
      <c r="M14" s="12"/>
      <c r="N14" s="12"/>
      <c r="O14" s="19"/>
      <c r="P14" s="18"/>
    </row>
    <row r="15" spans="1:16" ht="15">
      <c r="A15" s="12">
        <v>9</v>
      </c>
      <c r="B15" s="22" t="s">
        <v>23</v>
      </c>
      <c r="C15" s="24">
        <v>43319</v>
      </c>
      <c r="D15" s="23"/>
      <c r="E15" s="16" t="s">
        <v>14</v>
      </c>
      <c r="F15" s="16">
        <v>49</v>
      </c>
      <c r="G15" s="17">
        <v>44819</v>
      </c>
      <c r="H15" s="12">
        <v>13</v>
      </c>
      <c r="I15" s="12">
        <v>95</v>
      </c>
      <c r="J15" s="25"/>
      <c r="K15" s="12" t="s">
        <v>15</v>
      </c>
      <c r="L15" s="12" t="s">
        <v>15</v>
      </c>
      <c r="M15" s="12"/>
      <c r="N15" s="12"/>
      <c r="O15" s="19"/>
      <c r="P15" s="18"/>
    </row>
    <row r="16" spans="1:16" ht="15">
      <c r="A16" s="12">
        <v>10</v>
      </c>
      <c r="B16" s="22" t="s">
        <v>24</v>
      </c>
      <c r="C16" s="24">
        <v>43243</v>
      </c>
      <c r="D16" s="23"/>
      <c r="E16" s="16" t="s">
        <v>14</v>
      </c>
      <c r="F16" s="16">
        <v>51</v>
      </c>
      <c r="G16" s="17">
        <v>44819</v>
      </c>
      <c r="H16" s="12">
        <v>14</v>
      </c>
      <c r="I16" s="12">
        <v>99</v>
      </c>
      <c r="J16" s="12" t="s">
        <v>15</v>
      </c>
      <c r="K16" s="12" t="s">
        <v>15</v>
      </c>
      <c r="L16" s="12"/>
      <c r="M16" s="12"/>
      <c r="N16" s="12"/>
      <c r="O16" s="19"/>
      <c r="P16" s="18"/>
    </row>
    <row r="17" spans="1:16" ht="15">
      <c r="A17" s="12">
        <v>11</v>
      </c>
      <c r="B17" s="22" t="s">
        <v>25</v>
      </c>
      <c r="C17" s="23"/>
      <c r="D17" s="24">
        <v>43430</v>
      </c>
      <c r="E17" s="16" t="s">
        <v>14</v>
      </c>
      <c r="F17" s="16">
        <v>46</v>
      </c>
      <c r="G17" s="17">
        <v>44819</v>
      </c>
      <c r="H17" s="12">
        <v>15</v>
      </c>
      <c r="I17" s="12">
        <v>98</v>
      </c>
      <c r="J17" s="12" t="s">
        <v>15</v>
      </c>
      <c r="K17" s="12" t="s">
        <v>15</v>
      </c>
      <c r="L17" s="12"/>
      <c r="M17" s="12"/>
      <c r="N17" s="12"/>
      <c r="O17" s="19"/>
      <c r="P17" s="18"/>
    </row>
    <row r="18" spans="1:16" ht="15">
      <c r="A18" s="12">
        <v>12</v>
      </c>
      <c r="B18" s="22" t="s">
        <v>26</v>
      </c>
      <c r="C18" s="24">
        <v>43234</v>
      </c>
      <c r="D18" s="23"/>
      <c r="E18" s="16" t="s">
        <v>14</v>
      </c>
      <c r="F18" s="16">
        <v>55</v>
      </c>
      <c r="G18" s="17">
        <v>44819</v>
      </c>
      <c r="H18" s="12">
        <v>19</v>
      </c>
      <c r="I18" s="12">
        <v>105</v>
      </c>
      <c r="J18" s="12" t="s">
        <v>15</v>
      </c>
      <c r="K18" s="12" t="s">
        <v>15</v>
      </c>
      <c r="L18" s="12"/>
      <c r="M18" s="12"/>
      <c r="N18" s="12"/>
      <c r="O18" s="19"/>
      <c r="P18" s="18"/>
    </row>
    <row r="19" spans="1:16" ht="15">
      <c r="A19" s="12">
        <v>13</v>
      </c>
      <c r="B19" s="22" t="s">
        <v>27</v>
      </c>
      <c r="C19" s="24">
        <v>43248</v>
      </c>
      <c r="D19" s="23"/>
      <c r="E19" s="16" t="s">
        <v>14</v>
      </c>
      <c r="F19" s="16">
        <v>55</v>
      </c>
      <c r="G19" s="17">
        <v>44819</v>
      </c>
      <c r="H19" s="12">
        <v>15</v>
      </c>
      <c r="I19" s="12">
        <v>102</v>
      </c>
      <c r="J19" s="12" t="s">
        <v>15</v>
      </c>
      <c r="K19" s="12" t="s">
        <v>15</v>
      </c>
      <c r="L19" s="12"/>
      <c r="M19" s="12"/>
      <c r="N19" s="12"/>
      <c r="O19" s="19"/>
      <c r="P19" s="18"/>
    </row>
    <row r="20" spans="1:16" ht="15">
      <c r="A20" s="12">
        <v>14</v>
      </c>
      <c r="B20" s="22" t="s">
        <v>28</v>
      </c>
      <c r="C20" s="23"/>
      <c r="D20" s="24">
        <v>43333</v>
      </c>
      <c r="E20" s="16" t="s">
        <v>14</v>
      </c>
      <c r="F20" s="16">
        <v>49</v>
      </c>
      <c r="G20" s="17">
        <v>44819</v>
      </c>
      <c r="H20" s="12">
        <v>12.5</v>
      </c>
      <c r="I20" s="12">
        <v>93</v>
      </c>
      <c r="J20" s="12" t="s">
        <v>15</v>
      </c>
      <c r="K20" s="12" t="s">
        <v>15</v>
      </c>
      <c r="L20" s="12"/>
      <c r="M20" s="12"/>
      <c r="N20" s="12"/>
      <c r="O20" s="19"/>
      <c r="P20" s="18"/>
    </row>
    <row r="21" spans="1:16" ht="15">
      <c r="A21" s="12">
        <v>15</v>
      </c>
      <c r="B21" s="22" t="s">
        <v>29</v>
      </c>
      <c r="C21" s="24">
        <v>43235</v>
      </c>
      <c r="D21" s="23"/>
      <c r="E21" s="16" t="s">
        <v>14</v>
      </c>
      <c r="F21" s="16">
        <v>55</v>
      </c>
      <c r="G21" s="17">
        <v>44819</v>
      </c>
      <c r="H21" s="12">
        <v>12</v>
      </c>
      <c r="I21" s="12">
        <v>95</v>
      </c>
      <c r="J21" s="25"/>
      <c r="K21" s="12" t="s">
        <v>15</v>
      </c>
      <c r="L21" s="12" t="s">
        <v>15</v>
      </c>
      <c r="M21" s="12"/>
      <c r="N21" s="12"/>
      <c r="O21" s="19"/>
      <c r="P21" s="18"/>
    </row>
    <row r="22" spans="1:16" ht="15">
      <c r="A22" s="12">
        <v>16</v>
      </c>
      <c r="B22" s="22" t="s">
        <v>30</v>
      </c>
      <c r="C22" s="24">
        <v>43381</v>
      </c>
      <c r="D22" s="23"/>
      <c r="E22" s="16" t="s">
        <v>14</v>
      </c>
      <c r="F22" s="16">
        <v>47</v>
      </c>
      <c r="G22" s="17">
        <v>44819</v>
      </c>
      <c r="H22" s="12">
        <v>14</v>
      </c>
      <c r="I22" s="12">
        <v>101</v>
      </c>
      <c r="J22" s="12" t="s">
        <v>15</v>
      </c>
      <c r="K22" s="12" t="s">
        <v>15</v>
      </c>
      <c r="L22" s="12"/>
      <c r="M22" s="12"/>
      <c r="N22" s="12"/>
      <c r="O22" s="19"/>
      <c r="P22" s="18"/>
    </row>
    <row r="23" spans="1:16" ht="15">
      <c r="A23" s="12">
        <v>17</v>
      </c>
      <c r="B23" s="22" t="s">
        <v>31</v>
      </c>
      <c r="C23" s="24">
        <v>43318</v>
      </c>
      <c r="D23" s="23"/>
      <c r="E23" s="16" t="s">
        <v>14</v>
      </c>
      <c r="F23" s="16">
        <v>49</v>
      </c>
      <c r="G23" s="17">
        <v>44819</v>
      </c>
      <c r="H23" s="12">
        <v>13.5</v>
      </c>
      <c r="I23" s="12">
        <v>101</v>
      </c>
      <c r="J23" s="12" t="s">
        <v>15</v>
      </c>
      <c r="K23" s="12" t="s">
        <v>15</v>
      </c>
      <c r="L23" s="12"/>
      <c r="M23" s="12"/>
      <c r="N23" s="12"/>
      <c r="O23" s="19"/>
      <c r="P23" s="18"/>
    </row>
    <row r="24" spans="1:16" ht="15">
      <c r="A24" s="12">
        <v>18</v>
      </c>
      <c r="B24" s="22" t="s">
        <v>32</v>
      </c>
      <c r="C24" s="24">
        <v>43414</v>
      </c>
      <c r="D24" s="23"/>
      <c r="E24" s="16" t="s">
        <v>14</v>
      </c>
      <c r="F24" s="16">
        <v>46</v>
      </c>
      <c r="G24" s="17">
        <v>44819</v>
      </c>
      <c r="H24" s="12">
        <v>18</v>
      </c>
      <c r="I24" s="12">
        <v>105</v>
      </c>
      <c r="J24" s="12" t="s">
        <v>15</v>
      </c>
      <c r="K24" s="12" t="s">
        <v>15</v>
      </c>
      <c r="L24" s="12"/>
      <c r="M24" s="12"/>
      <c r="N24" s="12"/>
      <c r="O24" s="19"/>
      <c r="P24" s="18"/>
    </row>
    <row r="25" spans="1:16" ht="15">
      <c r="A25" s="12">
        <v>19</v>
      </c>
      <c r="B25" s="22" t="s">
        <v>33</v>
      </c>
      <c r="C25" s="23"/>
      <c r="D25" s="24">
        <v>43164</v>
      </c>
      <c r="E25" s="16" t="s">
        <v>14</v>
      </c>
      <c r="F25" s="16">
        <v>57</v>
      </c>
      <c r="G25" s="17">
        <v>44819</v>
      </c>
      <c r="H25" s="12">
        <v>14</v>
      </c>
      <c r="I25" s="12">
        <v>105</v>
      </c>
      <c r="J25" s="12" t="s">
        <v>15</v>
      </c>
      <c r="K25" s="12" t="s">
        <v>15</v>
      </c>
      <c r="L25" s="12"/>
      <c r="M25" s="12"/>
      <c r="N25" s="12"/>
      <c r="O25" s="19"/>
      <c r="P25" s="18"/>
    </row>
    <row r="26" spans="1:16" ht="15">
      <c r="A26" s="12">
        <v>20</v>
      </c>
      <c r="B26" s="22" t="s">
        <v>34</v>
      </c>
      <c r="C26" s="23"/>
      <c r="D26" s="24">
        <v>43234</v>
      </c>
      <c r="E26" s="16" t="s">
        <v>14</v>
      </c>
      <c r="F26" s="16">
        <v>51</v>
      </c>
      <c r="G26" s="17">
        <v>44819</v>
      </c>
      <c r="H26" s="12">
        <v>12.5</v>
      </c>
      <c r="I26" s="12">
        <v>95</v>
      </c>
      <c r="J26" s="12" t="s">
        <v>15</v>
      </c>
      <c r="K26" s="12" t="s">
        <v>15</v>
      </c>
      <c r="L26" s="12" t="s">
        <v>15</v>
      </c>
      <c r="M26" s="12"/>
      <c r="N26" s="12"/>
      <c r="O26" s="19"/>
      <c r="P26" s="18"/>
    </row>
    <row r="27" spans="1:16" ht="15">
      <c r="A27" s="12">
        <v>21</v>
      </c>
      <c r="B27" s="22" t="s">
        <v>35</v>
      </c>
      <c r="C27" s="24">
        <v>43159</v>
      </c>
      <c r="D27" s="23"/>
      <c r="E27" s="16" t="s">
        <v>14</v>
      </c>
      <c r="F27" s="16">
        <v>58</v>
      </c>
      <c r="G27" s="17">
        <v>44819</v>
      </c>
      <c r="H27" s="12">
        <v>16</v>
      </c>
      <c r="I27" s="12">
        <v>102</v>
      </c>
      <c r="J27" s="12" t="s">
        <v>15</v>
      </c>
      <c r="K27" s="12" t="s">
        <v>15</v>
      </c>
      <c r="L27" s="12"/>
      <c r="M27" s="12"/>
      <c r="N27" s="12"/>
      <c r="O27" s="19"/>
      <c r="P27" s="18"/>
    </row>
    <row r="28" spans="1:16" ht="15">
      <c r="A28" s="12">
        <v>22</v>
      </c>
      <c r="B28" s="22" t="s">
        <v>36</v>
      </c>
      <c r="C28" s="23"/>
      <c r="D28" s="24">
        <v>43296</v>
      </c>
      <c r="E28" s="16" t="s">
        <v>14</v>
      </c>
      <c r="F28" s="16">
        <v>50</v>
      </c>
      <c r="G28" s="17">
        <v>44819</v>
      </c>
      <c r="H28" s="12">
        <v>15</v>
      </c>
      <c r="I28" s="12">
        <v>100</v>
      </c>
      <c r="J28" s="12" t="s">
        <v>15</v>
      </c>
      <c r="K28" s="12" t="s">
        <v>15</v>
      </c>
      <c r="L28" s="12"/>
      <c r="M28" s="12"/>
      <c r="N28" s="12"/>
      <c r="O28" s="19"/>
      <c r="P28" s="18"/>
    </row>
    <row r="29" spans="1:16" ht="15">
      <c r="A29" s="12">
        <v>23</v>
      </c>
      <c r="B29" s="22" t="s">
        <v>37</v>
      </c>
      <c r="C29" s="23"/>
      <c r="D29" s="24">
        <v>43354</v>
      </c>
      <c r="E29" s="16" t="s">
        <v>14</v>
      </c>
      <c r="F29" s="16">
        <v>48</v>
      </c>
      <c r="G29" s="17">
        <v>44819</v>
      </c>
      <c r="H29" s="12">
        <v>14</v>
      </c>
      <c r="I29" s="12">
        <v>101</v>
      </c>
      <c r="J29" s="12" t="s">
        <v>15</v>
      </c>
      <c r="K29" s="12" t="s">
        <v>15</v>
      </c>
      <c r="L29" s="12"/>
      <c r="M29" s="12"/>
      <c r="N29" s="12"/>
      <c r="O29" s="19"/>
      <c r="P29" s="18"/>
    </row>
    <row r="30" spans="1:16" ht="15">
      <c r="A30" s="12">
        <v>24</v>
      </c>
      <c r="B30" s="22" t="s">
        <v>38</v>
      </c>
      <c r="C30" s="23"/>
      <c r="D30" s="24">
        <v>43202</v>
      </c>
      <c r="E30" s="16" t="s">
        <v>14</v>
      </c>
      <c r="F30" s="16">
        <v>56</v>
      </c>
      <c r="G30" s="17">
        <v>44819</v>
      </c>
      <c r="H30" s="12">
        <v>13</v>
      </c>
      <c r="I30" s="12">
        <v>98</v>
      </c>
      <c r="J30" s="12" t="s">
        <v>15</v>
      </c>
      <c r="K30" s="12" t="s">
        <v>15</v>
      </c>
      <c r="L30" s="12"/>
      <c r="M30" s="12"/>
      <c r="N30" s="12"/>
      <c r="O30" s="19"/>
      <c r="P30" s="18"/>
    </row>
    <row r="31" spans="1:16" ht="15">
      <c r="A31" s="12">
        <v>25</v>
      </c>
      <c r="B31" s="22" t="s">
        <v>39</v>
      </c>
      <c r="C31" s="24">
        <v>43310</v>
      </c>
      <c r="D31" s="23"/>
      <c r="E31" s="16" t="s">
        <v>14</v>
      </c>
      <c r="F31" s="16">
        <v>50</v>
      </c>
      <c r="G31" s="17">
        <v>44819</v>
      </c>
      <c r="H31" s="12">
        <v>14</v>
      </c>
      <c r="I31" s="12">
        <v>98</v>
      </c>
      <c r="J31" s="12" t="s">
        <v>15</v>
      </c>
      <c r="K31" s="12" t="s">
        <v>15</v>
      </c>
      <c r="L31" s="12"/>
      <c r="M31" s="12"/>
      <c r="N31" s="12"/>
      <c r="O31" s="19"/>
      <c r="P31" s="18"/>
    </row>
    <row r="32" spans="1:16" ht="15">
      <c r="A32" s="12">
        <v>26</v>
      </c>
      <c r="B32" s="22" t="s">
        <v>40</v>
      </c>
      <c r="C32" s="24">
        <v>43435</v>
      </c>
      <c r="D32" s="23"/>
      <c r="E32" s="16" t="s">
        <v>14</v>
      </c>
      <c r="F32" s="16">
        <v>45</v>
      </c>
      <c r="G32" s="17">
        <v>44819</v>
      </c>
      <c r="H32" s="12">
        <v>14</v>
      </c>
      <c r="I32" s="12">
        <v>96</v>
      </c>
      <c r="J32" s="12" t="s">
        <v>15</v>
      </c>
      <c r="K32" s="12" t="s">
        <v>15</v>
      </c>
      <c r="L32" s="12"/>
      <c r="M32" s="12"/>
      <c r="N32" s="12"/>
      <c r="O32" s="19"/>
      <c r="P32" s="18"/>
    </row>
    <row r="33" spans="1:16" ht="15">
      <c r="A33" s="12">
        <v>27</v>
      </c>
      <c r="B33" s="22" t="s">
        <v>41</v>
      </c>
      <c r="C33" s="24">
        <v>43192</v>
      </c>
      <c r="D33" s="23"/>
      <c r="E33" s="16" t="s">
        <v>14</v>
      </c>
      <c r="F33" s="16">
        <v>56</v>
      </c>
      <c r="G33" s="17">
        <v>44819</v>
      </c>
      <c r="H33" s="12">
        <v>15.5</v>
      </c>
      <c r="I33" s="12">
        <v>102</v>
      </c>
      <c r="J33" s="12" t="s">
        <v>15</v>
      </c>
      <c r="K33" s="12" t="s">
        <v>15</v>
      </c>
      <c r="L33" s="12"/>
      <c r="M33" s="12"/>
      <c r="N33" s="12"/>
      <c r="O33" s="19"/>
      <c r="P33" s="18"/>
    </row>
    <row r="34" spans="1:16" ht="15">
      <c r="A34" s="12">
        <v>28</v>
      </c>
      <c r="B34" s="22" t="s">
        <v>42</v>
      </c>
      <c r="C34" s="23"/>
      <c r="D34" s="24">
        <v>43417</v>
      </c>
      <c r="E34" s="16" t="s">
        <v>14</v>
      </c>
      <c r="F34" s="16">
        <v>46</v>
      </c>
      <c r="G34" s="17">
        <v>44819</v>
      </c>
      <c r="H34" s="12">
        <v>20</v>
      </c>
      <c r="I34" s="12">
        <v>103</v>
      </c>
      <c r="J34" s="12" t="s">
        <v>15</v>
      </c>
      <c r="K34" s="12" t="s">
        <v>15</v>
      </c>
      <c r="L34" s="12"/>
      <c r="M34" s="12"/>
      <c r="N34" s="12"/>
      <c r="O34" s="19"/>
      <c r="P34" s="18"/>
    </row>
    <row r="35" spans="1:16" ht="15">
      <c r="A35" s="12">
        <v>29</v>
      </c>
      <c r="B35" s="22" t="s">
        <v>43</v>
      </c>
      <c r="C35" s="24">
        <v>43385</v>
      </c>
      <c r="D35" s="23"/>
      <c r="E35" s="16" t="s">
        <v>14</v>
      </c>
      <c r="F35" s="16">
        <v>47</v>
      </c>
      <c r="G35" s="17">
        <v>44819</v>
      </c>
      <c r="H35" s="12">
        <v>14</v>
      </c>
      <c r="I35" s="12">
        <v>108</v>
      </c>
      <c r="J35" s="12" t="s">
        <v>15</v>
      </c>
      <c r="K35" s="12" t="s">
        <v>15</v>
      </c>
      <c r="L35" s="12"/>
      <c r="M35" s="12"/>
      <c r="N35" s="12"/>
      <c r="O35" s="19"/>
      <c r="P35" s="18"/>
    </row>
    <row r="36" spans="1:16" ht="15">
      <c r="A36" s="12">
        <v>30</v>
      </c>
      <c r="B36" s="22" t="s">
        <v>44</v>
      </c>
      <c r="C36" s="24">
        <v>43176</v>
      </c>
      <c r="D36" s="23"/>
      <c r="E36" s="16" t="s">
        <v>14</v>
      </c>
      <c r="F36" s="16">
        <v>57</v>
      </c>
      <c r="G36" s="17">
        <v>44819</v>
      </c>
      <c r="H36" s="12">
        <v>14</v>
      </c>
      <c r="I36" s="12">
        <v>100</v>
      </c>
      <c r="J36" s="12" t="s">
        <v>15</v>
      </c>
      <c r="K36" s="12" t="s">
        <v>15</v>
      </c>
      <c r="L36" s="12"/>
      <c r="M36" s="12"/>
      <c r="N36" s="12"/>
      <c r="O36" s="19"/>
      <c r="P36" s="18"/>
    </row>
    <row r="37" spans="1:16" ht="15">
      <c r="A37" s="12">
        <v>31</v>
      </c>
      <c r="B37" s="22" t="s">
        <v>45</v>
      </c>
      <c r="C37" s="24">
        <v>43329</v>
      </c>
      <c r="D37" s="23"/>
      <c r="E37" s="16" t="s">
        <v>14</v>
      </c>
      <c r="F37" s="16">
        <v>49</v>
      </c>
      <c r="G37" s="17">
        <v>44819</v>
      </c>
      <c r="H37" s="12">
        <v>14</v>
      </c>
      <c r="I37" s="12">
        <v>95</v>
      </c>
      <c r="J37" s="12" t="s">
        <v>15</v>
      </c>
      <c r="K37" s="12" t="s">
        <v>15</v>
      </c>
      <c r="L37" s="12"/>
      <c r="M37" s="12"/>
      <c r="N37" s="12"/>
      <c r="O37" s="19"/>
      <c r="P37" s="18"/>
    </row>
    <row r="38" spans="1:16" ht="15.75" customHeight="1">
      <c r="A38" s="12">
        <v>32</v>
      </c>
      <c r="B38" s="26" t="s">
        <v>46</v>
      </c>
      <c r="C38" s="27"/>
      <c r="D38" s="28">
        <v>43251</v>
      </c>
      <c r="E38" s="16" t="s">
        <v>47</v>
      </c>
      <c r="F38" s="29">
        <v>52</v>
      </c>
      <c r="G38" s="30">
        <v>44818</v>
      </c>
      <c r="H38" s="31">
        <v>12</v>
      </c>
      <c r="I38" s="31">
        <v>95</v>
      </c>
      <c r="J38" s="32"/>
      <c r="K38" s="19"/>
      <c r="L38" s="19" t="s">
        <v>48</v>
      </c>
      <c r="M38" s="19"/>
      <c r="N38" s="19"/>
      <c r="O38" s="19"/>
      <c r="P38" s="19" t="s">
        <v>48</v>
      </c>
    </row>
    <row r="39" spans="1:16" ht="15.75" customHeight="1">
      <c r="A39" s="12">
        <v>33</v>
      </c>
      <c r="B39" s="26" t="s">
        <v>49</v>
      </c>
      <c r="C39" s="27"/>
      <c r="D39" s="28">
        <v>43364</v>
      </c>
      <c r="E39" s="16" t="s">
        <v>47</v>
      </c>
      <c r="F39" s="29">
        <v>48</v>
      </c>
      <c r="G39" s="30">
        <v>44818</v>
      </c>
      <c r="H39" s="31">
        <v>16</v>
      </c>
      <c r="I39" s="31">
        <v>102</v>
      </c>
      <c r="J39" s="19" t="s">
        <v>48</v>
      </c>
      <c r="K39" s="19" t="s">
        <v>48</v>
      </c>
      <c r="L39" s="19"/>
      <c r="M39" s="19"/>
      <c r="N39" s="19"/>
      <c r="O39" s="19"/>
      <c r="P39" s="19"/>
    </row>
    <row r="40" spans="1:16" ht="15.75" customHeight="1">
      <c r="A40" s="12">
        <v>34</v>
      </c>
      <c r="B40" s="26" t="s">
        <v>50</v>
      </c>
      <c r="C40" s="28">
        <v>43314</v>
      </c>
      <c r="D40" s="27"/>
      <c r="E40" s="16" t="s">
        <v>47</v>
      </c>
      <c r="F40" s="29">
        <v>49</v>
      </c>
      <c r="G40" s="33">
        <v>44818</v>
      </c>
      <c r="H40" s="31">
        <v>20</v>
      </c>
      <c r="I40" s="31">
        <v>109</v>
      </c>
      <c r="J40" s="19" t="s">
        <v>48</v>
      </c>
      <c r="K40" s="19" t="s">
        <v>48</v>
      </c>
      <c r="L40" s="19"/>
      <c r="M40" s="19"/>
      <c r="N40" s="19"/>
      <c r="O40" s="19"/>
      <c r="P40" s="19"/>
    </row>
    <row r="41" spans="1:16" ht="15.75" customHeight="1">
      <c r="A41" s="12">
        <v>35</v>
      </c>
      <c r="B41" s="26" t="s">
        <v>51</v>
      </c>
      <c r="C41" s="27"/>
      <c r="D41" s="28">
        <v>43244</v>
      </c>
      <c r="E41" s="16" t="s">
        <v>47</v>
      </c>
      <c r="F41" s="29">
        <v>52</v>
      </c>
      <c r="G41" s="30">
        <v>44818</v>
      </c>
      <c r="H41" s="31">
        <v>14</v>
      </c>
      <c r="I41" s="31">
        <v>102</v>
      </c>
      <c r="J41" s="19" t="s">
        <v>48</v>
      </c>
      <c r="K41" s="19" t="s">
        <v>48</v>
      </c>
      <c r="L41" s="19"/>
      <c r="M41" s="19"/>
      <c r="N41" s="19"/>
      <c r="O41" s="19"/>
      <c r="P41" s="19"/>
    </row>
    <row r="42" spans="1:16" ht="15.75" customHeight="1">
      <c r="A42" s="12">
        <v>36</v>
      </c>
      <c r="B42" s="26" t="s">
        <v>52</v>
      </c>
      <c r="C42" s="27"/>
      <c r="D42" s="28">
        <v>43274</v>
      </c>
      <c r="E42" s="16" t="s">
        <v>47</v>
      </c>
      <c r="F42" s="29">
        <v>51</v>
      </c>
      <c r="G42" s="33">
        <v>44818</v>
      </c>
      <c r="H42" s="31">
        <v>16</v>
      </c>
      <c r="I42" s="31">
        <v>109</v>
      </c>
      <c r="J42" s="19" t="s">
        <v>48</v>
      </c>
      <c r="K42" s="19" t="s">
        <v>48</v>
      </c>
      <c r="L42" s="19"/>
      <c r="M42" s="19"/>
      <c r="N42" s="19"/>
      <c r="O42" s="19"/>
      <c r="P42" s="19"/>
    </row>
    <row r="43" spans="1:16" ht="15.75" customHeight="1">
      <c r="A43" s="12">
        <v>37</v>
      </c>
      <c r="B43" s="26" t="s">
        <v>53</v>
      </c>
      <c r="C43" s="28">
        <v>43219</v>
      </c>
      <c r="D43" s="27"/>
      <c r="E43" s="16" t="s">
        <v>47</v>
      </c>
      <c r="F43" s="29">
        <v>53</v>
      </c>
      <c r="G43" s="30">
        <v>44818</v>
      </c>
      <c r="H43" s="34">
        <v>44701</v>
      </c>
      <c r="I43" s="31">
        <v>110</v>
      </c>
      <c r="J43" s="19" t="s">
        <v>48</v>
      </c>
      <c r="K43" s="19" t="s">
        <v>48</v>
      </c>
      <c r="L43" s="19"/>
      <c r="M43" s="19"/>
      <c r="N43" s="19"/>
      <c r="O43" s="19"/>
      <c r="P43" s="19"/>
    </row>
    <row r="44" spans="1:16" ht="15.75" customHeight="1">
      <c r="A44" s="12">
        <v>38</v>
      </c>
      <c r="B44" s="26" t="s">
        <v>54</v>
      </c>
      <c r="C44" s="28">
        <v>43378</v>
      </c>
      <c r="D44" s="27"/>
      <c r="E44" s="16" t="s">
        <v>47</v>
      </c>
      <c r="F44" s="29">
        <v>47</v>
      </c>
      <c r="G44" s="33">
        <v>44818</v>
      </c>
      <c r="H44" s="31">
        <v>18</v>
      </c>
      <c r="I44" s="31">
        <v>108</v>
      </c>
      <c r="J44" s="19" t="s">
        <v>48</v>
      </c>
      <c r="K44" s="19" t="s">
        <v>48</v>
      </c>
      <c r="L44" s="19"/>
      <c r="M44" s="19"/>
      <c r="N44" s="19"/>
      <c r="O44" s="19"/>
      <c r="P44" s="19"/>
    </row>
    <row r="45" spans="1:16" ht="15.75" customHeight="1">
      <c r="A45" s="12">
        <v>39</v>
      </c>
      <c r="B45" s="26" t="s">
        <v>55</v>
      </c>
      <c r="C45" s="27"/>
      <c r="D45" s="28">
        <v>43146</v>
      </c>
      <c r="E45" s="16" t="s">
        <v>47</v>
      </c>
      <c r="F45" s="29">
        <v>55</v>
      </c>
      <c r="G45" s="30">
        <v>44818</v>
      </c>
      <c r="H45" s="31">
        <v>14</v>
      </c>
      <c r="I45" s="31">
        <v>100</v>
      </c>
      <c r="J45" s="19" t="s">
        <v>48</v>
      </c>
      <c r="K45" s="19" t="s">
        <v>48</v>
      </c>
      <c r="L45" s="19"/>
      <c r="M45" s="19"/>
      <c r="N45" s="19"/>
      <c r="O45" s="19"/>
      <c r="P45" s="19"/>
    </row>
    <row r="46" spans="1:16" ht="15.75" customHeight="1">
      <c r="A46" s="12">
        <v>40</v>
      </c>
      <c r="B46" s="26" t="s">
        <v>56</v>
      </c>
      <c r="C46" s="27"/>
      <c r="D46" s="28">
        <v>43180</v>
      </c>
      <c r="E46" s="16" t="s">
        <v>47</v>
      </c>
      <c r="F46" s="29">
        <v>54</v>
      </c>
      <c r="G46" s="33">
        <v>44818</v>
      </c>
      <c r="H46" s="31">
        <v>14.5</v>
      </c>
      <c r="I46" s="31">
        <v>104</v>
      </c>
      <c r="J46" s="19" t="s">
        <v>48</v>
      </c>
      <c r="K46" s="19" t="s">
        <v>48</v>
      </c>
      <c r="L46" s="19"/>
      <c r="M46" s="19"/>
      <c r="N46" s="19"/>
      <c r="O46" s="19"/>
      <c r="P46" s="19"/>
    </row>
    <row r="47" spans="1:16" ht="15.75" customHeight="1">
      <c r="A47" s="12">
        <v>41</v>
      </c>
      <c r="B47" s="26" t="s">
        <v>57</v>
      </c>
      <c r="C47" s="27"/>
      <c r="D47" s="35">
        <v>43461</v>
      </c>
      <c r="E47" s="16" t="s">
        <v>47</v>
      </c>
      <c r="F47" s="29">
        <v>45</v>
      </c>
      <c r="G47" s="30">
        <v>44818</v>
      </c>
      <c r="H47" s="31">
        <v>16</v>
      </c>
      <c r="I47" s="31">
        <v>103</v>
      </c>
      <c r="J47" s="19" t="s">
        <v>48</v>
      </c>
      <c r="K47" s="19" t="s">
        <v>48</v>
      </c>
      <c r="L47" s="19"/>
      <c r="M47" s="19"/>
      <c r="N47" s="19"/>
      <c r="O47" s="19"/>
      <c r="P47" s="19"/>
    </row>
    <row r="48" spans="1:16" ht="15.75" customHeight="1">
      <c r="A48" s="12">
        <v>42</v>
      </c>
      <c r="B48" s="26" t="s">
        <v>58</v>
      </c>
      <c r="C48" s="27"/>
      <c r="D48" s="28">
        <v>43120</v>
      </c>
      <c r="E48" s="16" t="s">
        <v>47</v>
      </c>
      <c r="F48" s="29">
        <v>57</v>
      </c>
      <c r="G48" s="33">
        <v>44818</v>
      </c>
      <c r="H48" s="31">
        <v>15.5</v>
      </c>
      <c r="I48" s="31">
        <v>103</v>
      </c>
      <c r="J48" s="19" t="s">
        <v>48</v>
      </c>
      <c r="K48" s="19" t="s">
        <v>48</v>
      </c>
      <c r="L48" s="19"/>
      <c r="M48" s="19"/>
      <c r="N48" s="19"/>
      <c r="O48" s="19"/>
      <c r="P48" s="19"/>
    </row>
    <row r="49" spans="1:16" ht="15.75" customHeight="1">
      <c r="A49" s="12">
        <v>43</v>
      </c>
      <c r="B49" s="26" t="s">
        <v>59</v>
      </c>
      <c r="C49" s="28">
        <v>43126</v>
      </c>
      <c r="D49" s="27"/>
      <c r="E49" s="16" t="s">
        <v>47</v>
      </c>
      <c r="F49" s="29">
        <v>57</v>
      </c>
      <c r="G49" s="30">
        <v>44818</v>
      </c>
      <c r="H49" s="34">
        <v>44693</v>
      </c>
      <c r="I49" s="31">
        <v>97</v>
      </c>
      <c r="J49" s="32"/>
      <c r="K49" s="36"/>
      <c r="L49" s="19" t="s">
        <v>48</v>
      </c>
      <c r="M49" s="19"/>
      <c r="N49" s="19"/>
      <c r="O49" s="19"/>
      <c r="P49" s="19" t="s">
        <v>48</v>
      </c>
    </row>
    <row r="50" spans="1:16" ht="15.75" customHeight="1">
      <c r="A50" s="12">
        <v>44</v>
      </c>
      <c r="B50" s="26" t="s">
        <v>60</v>
      </c>
      <c r="C50" s="28">
        <v>43278</v>
      </c>
      <c r="D50" s="27"/>
      <c r="E50" s="16" t="s">
        <v>47</v>
      </c>
      <c r="F50" s="29">
        <v>51</v>
      </c>
      <c r="G50" s="33">
        <v>44818</v>
      </c>
      <c r="H50" s="31">
        <v>20</v>
      </c>
      <c r="I50" s="31">
        <v>113</v>
      </c>
      <c r="J50" s="19" t="s">
        <v>48</v>
      </c>
      <c r="K50" s="19" t="s">
        <v>48</v>
      </c>
      <c r="L50" s="19"/>
      <c r="M50" s="19"/>
      <c r="N50" s="19"/>
      <c r="O50" s="19"/>
      <c r="P50" s="19"/>
    </row>
    <row r="51" spans="1:16" ht="15.75" customHeight="1">
      <c r="A51" s="12">
        <v>45</v>
      </c>
      <c r="B51" s="26" t="s">
        <v>61</v>
      </c>
      <c r="C51" s="35">
        <v>43452</v>
      </c>
      <c r="D51" s="27"/>
      <c r="E51" s="16" t="s">
        <v>47</v>
      </c>
      <c r="F51" s="29">
        <v>45</v>
      </c>
      <c r="G51" s="30">
        <v>44818</v>
      </c>
      <c r="H51" s="31">
        <v>14</v>
      </c>
      <c r="I51" s="31">
        <v>100</v>
      </c>
      <c r="J51" s="19" t="s">
        <v>48</v>
      </c>
      <c r="K51" s="19" t="s">
        <v>48</v>
      </c>
      <c r="L51" s="19"/>
      <c r="M51" s="19"/>
      <c r="N51" s="19"/>
      <c r="O51" s="19"/>
      <c r="P51" s="19"/>
    </row>
    <row r="52" spans="1:16" ht="15.75" customHeight="1">
      <c r="A52" s="12">
        <v>46</v>
      </c>
      <c r="B52" s="26" t="s">
        <v>62</v>
      </c>
      <c r="C52" s="27"/>
      <c r="D52" s="28">
        <v>43306</v>
      </c>
      <c r="E52" s="16" t="s">
        <v>47</v>
      </c>
      <c r="F52" s="29">
        <v>50</v>
      </c>
      <c r="G52" s="30">
        <v>44818</v>
      </c>
      <c r="H52" s="31">
        <v>12</v>
      </c>
      <c r="I52" s="31">
        <v>94</v>
      </c>
      <c r="J52" s="32"/>
      <c r="K52" s="19"/>
      <c r="L52" s="19" t="s">
        <v>48</v>
      </c>
      <c r="M52" s="19"/>
      <c r="N52" s="19"/>
      <c r="O52" s="19"/>
      <c r="P52" s="19" t="s">
        <v>48</v>
      </c>
    </row>
    <row r="53" spans="1:16" ht="15.75" customHeight="1">
      <c r="A53" s="12">
        <v>47</v>
      </c>
      <c r="B53" s="26" t="s">
        <v>63</v>
      </c>
      <c r="C53" s="27"/>
      <c r="D53" s="28">
        <v>43106</v>
      </c>
      <c r="E53" s="16" t="s">
        <v>47</v>
      </c>
      <c r="F53" s="29">
        <v>57</v>
      </c>
      <c r="G53" s="30">
        <v>44818</v>
      </c>
      <c r="H53" s="31">
        <v>14</v>
      </c>
      <c r="I53" s="31">
        <v>100</v>
      </c>
      <c r="J53" s="19" t="s">
        <v>48</v>
      </c>
      <c r="K53" s="19" t="s">
        <v>48</v>
      </c>
      <c r="L53" s="19"/>
      <c r="M53" s="19"/>
      <c r="N53" s="19"/>
      <c r="O53" s="19"/>
      <c r="P53" s="19"/>
    </row>
    <row r="54" spans="1:16" ht="15.75" customHeight="1">
      <c r="A54" s="12">
        <v>48</v>
      </c>
      <c r="B54" s="26" t="s">
        <v>64</v>
      </c>
      <c r="C54" s="27" t="s">
        <v>65</v>
      </c>
      <c r="D54" s="27"/>
      <c r="E54" s="16" t="s">
        <v>47</v>
      </c>
      <c r="F54" s="29">
        <v>46</v>
      </c>
      <c r="G54" s="30">
        <v>44818</v>
      </c>
      <c r="H54" s="31">
        <v>14</v>
      </c>
      <c r="I54" s="31">
        <v>100</v>
      </c>
      <c r="J54" s="19" t="s">
        <v>48</v>
      </c>
      <c r="K54" s="19" t="s">
        <v>48</v>
      </c>
      <c r="L54" s="19"/>
      <c r="M54" s="19"/>
      <c r="N54" s="19"/>
      <c r="O54" s="19"/>
      <c r="P54" s="19"/>
    </row>
    <row r="55" spans="1:16" ht="15.75" customHeight="1">
      <c r="A55" s="12">
        <v>49</v>
      </c>
      <c r="B55" s="26" t="s">
        <v>66</v>
      </c>
      <c r="C55" s="27"/>
      <c r="D55" s="35">
        <v>43430</v>
      </c>
      <c r="E55" s="16" t="s">
        <v>47</v>
      </c>
      <c r="F55" s="29">
        <v>46</v>
      </c>
      <c r="G55" s="30">
        <v>44818</v>
      </c>
      <c r="H55" s="31">
        <v>13.5</v>
      </c>
      <c r="I55" s="31">
        <v>98</v>
      </c>
      <c r="J55" s="19" t="s">
        <v>48</v>
      </c>
      <c r="K55" s="19" t="s">
        <v>48</v>
      </c>
      <c r="L55" s="19"/>
      <c r="M55" s="19"/>
      <c r="N55" s="19"/>
      <c r="O55" s="19"/>
      <c r="P55" s="19"/>
    </row>
    <row r="56" spans="1:16" ht="15.75" customHeight="1">
      <c r="A56" s="12">
        <v>50</v>
      </c>
      <c r="B56" s="26" t="s">
        <v>67</v>
      </c>
      <c r="C56" s="28">
        <v>43362</v>
      </c>
      <c r="D56" s="27"/>
      <c r="E56" s="16" t="s">
        <v>47</v>
      </c>
      <c r="F56" s="29">
        <v>48</v>
      </c>
      <c r="G56" s="33">
        <v>44818</v>
      </c>
      <c r="H56" s="31">
        <v>14.5</v>
      </c>
      <c r="I56" s="31">
        <v>102</v>
      </c>
      <c r="J56" s="19" t="s">
        <v>48</v>
      </c>
      <c r="K56" s="19" t="s">
        <v>48</v>
      </c>
      <c r="L56" s="19"/>
      <c r="M56" s="19"/>
      <c r="N56" s="19"/>
      <c r="O56" s="19"/>
      <c r="P56" s="19"/>
    </row>
    <row r="57" spans="1:16" ht="15.75" customHeight="1">
      <c r="A57" s="12">
        <v>51</v>
      </c>
      <c r="B57" s="26" t="s">
        <v>68</v>
      </c>
      <c r="C57" s="27"/>
      <c r="D57" s="28">
        <v>43252</v>
      </c>
      <c r="E57" s="16" t="s">
        <v>47</v>
      </c>
      <c r="F57" s="29">
        <v>51</v>
      </c>
      <c r="G57" s="30">
        <v>44818</v>
      </c>
      <c r="H57" s="31">
        <v>17</v>
      </c>
      <c r="I57" s="31">
        <v>99</v>
      </c>
      <c r="J57" s="19" t="s">
        <v>48</v>
      </c>
      <c r="K57" s="19" t="s">
        <v>48</v>
      </c>
      <c r="L57" s="19"/>
      <c r="M57" s="19"/>
      <c r="N57" s="19"/>
      <c r="O57" s="19"/>
      <c r="P57" s="19"/>
    </row>
    <row r="58" spans="1:16" ht="15.75" customHeight="1">
      <c r="A58" s="12">
        <v>52</v>
      </c>
      <c r="B58" s="26" t="s">
        <v>69</v>
      </c>
      <c r="C58" s="27"/>
      <c r="D58" s="28">
        <v>43375</v>
      </c>
      <c r="E58" s="16" t="s">
        <v>47</v>
      </c>
      <c r="F58" s="29">
        <v>47</v>
      </c>
      <c r="G58" s="30">
        <v>44818</v>
      </c>
      <c r="H58" s="31">
        <v>16</v>
      </c>
      <c r="I58" s="31">
        <v>104</v>
      </c>
      <c r="J58" s="19" t="s">
        <v>48</v>
      </c>
      <c r="K58" s="19" t="s">
        <v>48</v>
      </c>
      <c r="L58" s="19"/>
      <c r="M58" s="37"/>
      <c r="N58" s="19"/>
      <c r="O58" s="19"/>
      <c r="P58" s="19"/>
    </row>
    <row r="59" spans="1:16" ht="15.75" customHeight="1">
      <c r="A59" s="12">
        <v>53</v>
      </c>
      <c r="B59" s="38" t="s">
        <v>70</v>
      </c>
      <c r="C59" s="27"/>
      <c r="D59" s="28">
        <v>43318</v>
      </c>
      <c r="E59" s="16" t="s">
        <v>47</v>
      </c>
      <c r="F59" s="29">
        <v>49</v>
      </c>
      <c r="G59" s="30">
        <v>44818</v>
      </c>
      <c r="H59" s="31">
        <v>16.5</v>
      </c>
      <c r="I59" s="31">
        <v>106</v>
      </c>
      <c r="J59" s="19" t="s">
        <v>48</v>
      </c>
      <c r="K59" s="19" t="s">
        <v>48</v>
      </c>
      <c r="L59" s="19"/>
      <c r="M59" s="37"/>
      <c r="N59" s="19"/>
      <c r="O59" s="19"/>
      <c r="P59" s="19"/>
    </row>
    <row r="60" spans="1:16" ht="15.75" customHeight="1">
      <c r="A60" s="12">
        <v>54</v>
      </c>
      <c r="B60" s="26" t="s">
        <v>71</v>
      </c>
      <c r="C60" s="27"/>
      <c r="D60" s="35">
        <v>43396</v>
      </c>
      <c r="E60" s="16" t="s">
        <v>47</v>
      </c>
      <c r="F60" s="29">
        <v>47</v>
      </c>
      <c r="G60" s="30">
        <v>44818</v>
      </c>
      <c r="H60" s="31">
        <v>15.5</v>
      </c>
      <c r="I60" s="31">
        <v>102</v>
      </c>
      <c r="J60" s="19" t="s">
        <v>48</v>
      </c>
      <c r="K60" s="19" t="s">
        <v>48</v>
      </c>
      <c r="L60" s="19"/>
      <c r="M60" s="37"/>
      <c r="N60" s="19"/>
      <c r="O60" s="19"/>
      <c r="P60" s="19"/>
    </row>
    <row r="61" spans="1:16" ht="15.75" customHeight="1">
      <c r="A61" s="12">
        <v>55</v>
      </c>
      <c r="B61" s="26" t="s">
        <v>72</v>
      </c>
      <c r="C61" s="28">
        <v>43246</v>
      </c>
      <c r="D61" s="27"/>
      <c r="E61" s="16" t="s">
        <v>47</v>
      </c>
      <c r="F61" s="29">
        <v>52</v>
      </c>
      <c r="G61" s="30">
        <v>44818</v>
      </c>
      <c r="H61" s="31">
        <v>14</v>
      </c>
      <c r="I61" s="31">
        <v>100</v>
      </c>
      <c r="J61" s="19" t="s">
        <v>48</v>
      </c>
      <c r="K61" s="19" t="s">
        <v>48</v>
      </c>
      <c r="L61" s="19"/>
      <c r="M61" s="37"/>
      <c r="N61" s="19"/>
      <c r="O61" s="19"/>
      <c r="P61" s="19"/>
    </row>
    <row r="62" spans="1:16" ht="15.75" customHeight="1">
      <c r="A62" s="12">
        <v>56</v>
      </c>
      <c r="B62" s="26" t="s">
        <v>73</v>
      </c>
      <c r="C62" s="27"/>
      <c r="D62" s="35">
        <v>43424</v>
      </c>
      <c r="E62" s="16" t="s">
        <v>47</v>
      </c>
      <c r="F62" s="29">
        <v>46</v>
      </c>
      <c r="G62" s="30">
        <v>44818</v>
      </c>
      <c r="H62" s="31">
        <v>17</v>
      </c>
      <c r="I62" s="31">
        <v>103</v>
      </c>
      <c r="J62" s="19" t="s">
        <v>48</v>
      </c>
      <c r="K62" s="19" t="s">
        <v>48</v>
      </c>
      <c r="L62" s="19"/>
      <c r="M62" s="37"/>
      <c r="N62" s="19"/>
      <c r="O62" s="19"/>
      <c r="P62" s="19"/>
    </row>
    <row r="63" spans="1:16" ht="15.75" customHeight="1">
      <c r="A63" s="12">
        <v>57</v>
      </c>
      <c r="B63" s="26" t="s">
        <v>74</v>
      </c>
      <c r="C63" s="27"/>
      <c r="D63" s="39">
        <v>43172</v>
      </c>
      <c r="E63" s="16" t="s">
        <v>47</v>
      </c>
      <c r="F63" s="29">
        <v>54</v>
      </c>
      <c r="G63" s="30">
        <v>44818</v>
      </c>
      <c r="H63" s="31">
        <v>15.5</v>
      </c>
      <c r="I63" s="31">
        <v>107</v>
      </c>
      <c r="J63" s="19" t="s">
        <v>48</v>
      </c>
      <c r="K63" s="19" t="s">
        <v>48</v>
      </c>
      <c r="L63" s="19"/>
      <c r="M63" s="37"/>
      <c r="N63" s="19"/>
      <c r="O63" s="19"/>
      <c r="P63" s="19"/>
    </row>
    <row r="64" spans="1:16" ht="15.75" customHeight="1">
      <c r="A64" s="12">
        <v>58</v>
      </c>
      <c r="B64" s="26" t="s">
        <v>75</v>
      </c>
      <c r="C64" s="28">
        <v>43406</v>
      </c>
      <c r="D64" s="27"/>
      <c r="E64" s="16" t="s">
        <v>47</v>
      </c>
      <c r="F64" s="29">
        <v>46</v>
      </c>
      <c r="G64" s="33">
        <v>44818</v>
      </c>
      <c r="H64" s="31">
        <v>20</v>
      </c>
      <c r="I64" s="31">
        <v>108</v>
      </c>
      <c r="J64" s="19" t="s">
        <v>48</v>
      </c>
      <c r="K64" s="19" t="s">
        <v>48</v>
      </c>
      <c r="L64" s="19"/>
      <c r="M64" s="37"/>
      <c r="N64" s="19"/>
      <c r="O64" s="19"/>
      <c r="P64" s="19"/>
    </row>
    <row r="65" spans="1:16" ht="15.75" customHeight="1">
      <c r="A65" s="12">
        <v>59</v>
      </c>
      <c r="B65" s="26" t="s">
        <v>76</v>
      </c>
      <c r="C65" s="27"/>
      <c r="D65" s="28">
        <v>43307</v>
      </c>
      <c r="E65" s="16" t="s">
        <v>47</v>
      </c>
      <c r="F65" s="29">
        <v>50</v>
      </c>
      <c r="G65" s="30">
        <v>44818</v>
      </c>
      <c r="H65" s="31">
        <v>15</v>
      </c>
      <c r="I65" s="31">
        <v>106</v>
      </c>
      <c r="J65" s="19" t="s">
        <v>48</v>
      </c>
      <c r="K65" s="19" t="s">
        <v>48</v>
      </c>
      <c r="L65" s="19"/>
      <c r="M65" s="37"/>
      <c r="N65" s="19"/>
      <c r="O65" s="19"/>
      <c r="P65" s="19"/>
    </row>
    <row r="66" spans="1:16" ht="15.75" customHeight="1">
      <c r="A66" s="12">
        <v>60</v>
      </c>
      <c r="B66" s="26" t="s">
        <v>77</v>
      </c>
      <c r="C66" s="28">
        <v>43179</v>
      </c>
      <c r="D66" s="27"/>
      <c r="E66" s="16" t="s">
        <v>47</v>
      </c>
      <c r="F66" s="29">
        <v>54</v>
      </c>
      <c r="G66" s="33">
        <v>44818</v>
      </c>
      <c r="H66" s="31">
        <v>17</v>
      </c>
      <c r="I66" s="31">
        <v>108</v>
      </c>
      <c r="J66" s="19" t="s">
        <v>48</v>
      </c>
      <c r="K66" s="19" t="s">
        <v>48</v>
      </c>
      <c r="L66" s="19"/>
      <c r="M66" s="37"/>
      <c r="N66" s="19"/>
      <c r="O66" s="19"/>
      <c r="P66" s="19"/>
    </row>
    <row r="67" spans="1:16" ht="15.75" customHeight="1">
      <c r="A67" s="12">
        <v>61</v>
      </c>
      <c r="B67" s="26" t="s">
        <v>78</v>
      </c>
      <c r="C67" s="27"/>
      <c r="D67" s="28">
        <v>43295</v>
      </c>
      <c r="E67" s="16" t="s">
        <v>47</v>
      </c>
      <c r="F67" s="29">
        <v>50</v>
      </c>
      <c r="G67" s="30">
        <v>44818</v>
      </c>
      <c r="H67" s="31">
        <v>20</v>
      </c>
      <c r="I67" s="31">
        <v>107</v>
      </c>
      <c r="J67" s="19" t="s">
        <v>48</v>
      </c>
      <c r="K67" s="19" t="s">
        <v>48</v>
      </c>
      <c r="L67" s="19"/>
      <c r="M67" s="37"/>
      <c r="N67" s="19"/>
      <c r="O67" s="19"/>
      <c r="P67" s="19"/>
    </row>
    <row r="68" spans="1:16" ht="15.75" customHeight="1">
      <c r="A68" s="12">
        <v>62</v>
      </c>
      <c r="B68" s="26" t="s">
        <v>79</v>
      </c>
      <c r="C68" s="27"/>
      <c r="D68" s="28">
        <v>43436</v>
      </c>
      <c r="E68" s="16" t="s">
        <v>47</v>
      </c>
      <c r="F68" s="29">
        <v>45</v>
      </c>
      <c r="G68" s="30">
        <v>44818</v>
      </c>
      <c r="H68" s="31">
        <v>15</v>
      </c>
      <c r="I68" s="31">
        <v>101</v>
      </c>
      <c r="J68" s="19" t="s">
        <v>48</v>
      </c>
      <c r="K68" s="19" t="s">
        <v>48</v>
      </c>
      <c r="L68" s="19"/>
      <c r="M68" s="37"/>
      <c r="N68" s="19"/>
      <c r="O68" s="19"/>
      <c r="P68" s="19"/>
    </row>
    <row r="69" spans="1:16" ht="12.75">
      <c r="A69" s="12">
        <v>63</v>
      </c>
      <c r="B69" s="25" t="s">
        <v>80</v>
      </c>
      <c r="C69" s="12"/>
      <c r="D69" s="40">
        <v>43222</v>
      </c>
      <c r="E69" s="16" t="s">
        <v>81</v>
      </c>
      <c r="F69" s="16">
        <v>52</v>
      </c>
      <c r="G69" s="41" t="s">
        <v>82</v>
      </c>
      <c r="H69" s="12">
        <v>14</v>
      </c>
      <c r="I69" s="12">
        <v>98</v>
      </c>
      <c r="J69" s="12" t="s">
        <v>48</v>
      </c>
      <c r="K69" s="12" t="s">
        <v>48</v>
      </c>
      <c r="L69" s="25"/>
      <c r="M69" s="25"/>
      <c r="N69" s="12"/>
      <c r="O69" s="19"/>
      <c r="P69" s="18"/>
    </row>
    <row r="70" spans="1:16" ht="12.75">
      <c r="A70" s="12">
        <v>64</v>
      </c>
      <c r="B70" s="25" t="s">
        <v>83</v>
      </c>
      <c r="C70" s="12"/>
      <c r="D70" s="40">
        <v>43438</v>
      </c>
      <c r="E70" s="16" t="s">
        <v>81</v>
      </c>
      <c r="F70" s="16">
        <v>46</v>
      </c>
      <c r="G70" s="41" t="s">
        <v>82</v>
      </c>
      <c r="H70" s="12">
        <v>15.5</v>
      </c>
      <c r="I70" s="12">
        <v>103</v>
      </c>
      <c r="J70" s="12" t="s">
        <v>48</v>
      </c>
      <c r="K70" s="12" t="s">
        <v>48</v>
      </c>
      <c r="L70" s="25"/>
      <c r="M70" s="25"/>
      <c r="N70" s="12"/>
      <c r="O70" s="19"/>
      <c r="P70" s="18"/>
    </row>
    <row r="71" spans="1:16" ht="12.75">
      <c r="A71" s="12">
        <v>65</v>
      </c>
      <c r="B71" s="25" t="s">
        <v>84</v>
      </c>
      <c r="C71" s="12"/>
      <c r="D71" s="40">
        <v>43438</v>
      </c>
      <c r="E71" s="16" t="s">
        <v>81</v>
      </c>
      <c r="F71" s="16">
        <v>46</v>
      </c>
      <c r="G71" s="16" t="s">
        <v>82</v>
      </c>
      <c r="H71" s="12">
        <v>15</v>
      </c>
      <c r="I71" s="12">
        <v>100</v>
      </c>
      <c r="J71" s="12" t="s">
        <v>48</v>
      </c>
      <c r="K71" s="12" t="s">
        <v>48</v>
      </c>
      <c r="L71" s="25"/>
      <c r="M71" s="25"/>
      <c r="N71" s="12"/>
      <c r="O71" s="19"/>
      <c r="P71" s="18"/>
    </row>
    <row r="72" spans="1:16" ht="12.75">
      <c r="A72" s="12">
        <v>66</v>
      </c>
      <c r="B72" s="25" t="s">
        <v>85</v>
      </c>
      <c r="C72" s="12"/>
      <c r="D72" s="40">
        <v>43336</v>
      </c>
      <c r="E72" s="16" t="s">
        <v>81</v>
      </c>
      <c r="F72" s="16">
        <v>49</v>
      </c>
      <c r="G72" s="16" t="s">
        <v>82</v>
      </c>
      <c r="H72" s="12">
        <v>14</v>
      </c>
      <c r="I72" s="12">
        <v>98</v>
      </c>
      <c r="J72" s="12" t="s">
        <v>48</v>
      </c>
      <c r="K72" s="12" t="s">
        <v>48</v>
      </c>
      <c r="L72" s="25"/>
      <c r="M72" s="25"/>
      <c r="N72" s="12"/>
      <c r="O72" s="19"/>
      <c r="P72" s="18"/>
    </row>
    <row r="73" spans="1:16" ht="12.75">
      <c r="A73" s="12">
        <v>67</v>
      </c>
      <c r="B73" s="25" t="s">
        <v>86</v>
      </c>
      <c r="C73" s="12"/>
      <c r="D73" s="40">
        <v>43168</v>
      </c>
      <c r="E73" s="16" t="s">
        <v>81</v>
      </c>
      <c r="F73" s="16">
        <v>54</v>
      </c>
      <c r="G73" s="16" t="s">
        <v>82</v>
      </c>
      <c r="H73" s="12">
        <v>14</v>
      </c>
      <c r="I73" s="12">
        <v>100</v>
      </c>
      <c r="J73" s="12" t="s">
        <v>48</v>
      </c>
      <c r="K73" s="12" t="s">
        <v>48</v>
      </c>
      <c r="L73" s="25"/>
      <c r="M73" s="25"/>
      <c r="N73" s="12"/>
      <c r="O73" s="19"/>
      <c r="P73" s="18"/>
    </row>
    <row r="74" spans="1:16" ht="12.75">
      <c r="A74" s="12">
        <v>68</v>
      </c>
      <c r="B74" s="25" t="s">
        <v>87</v>
      </c>
      <c r="C74" s="12"/>
      <c r="D74" s="40">
        <v>43310</v>
      </c>
      <c r="E74" s="16" t="s">
        <v>81</v>
      </c>
      <c r="F74" s="16">
        <v>50</v>
      </c>
      <c r="G74" s="16" t="s">
        <v>82</v>
      </c>
      <c r="H74" s="12">
        <v>15</v>
      </c>
      <c r="I74" s="12">
        <v>100</v>
      </c>
      <c r="J74" s="12" t="s">
        <v>48</v>
      </c>
      <c r="K74" s="12" t="s">
        <v>48</v>
      </c>
      <c r="L74" s="25"/>
      <c r="M74" s="25"/>
      <c r="N74" s="12"/>
      <c r="O74" s="19"/>
      <c r="P74" s="18"/>
    </row>
    <row r="75" spans="1:16" ht="12.75">
      <c r="A75" s="12">
        <v>69</v>
      </c>
      <c r="B75" s="25" t="s">
        <v>88</v>
      </c>
      <c r="C75" s="40">
        <v>43247</v>
      </c>
      <c r="D75" s="12"/>
      <c r="E75" s="16" t="s">
        <v>81</v>
      </c>
      <c r="F75" s="16">
        <v>52</v>
      </c>
      <c r="G75" s="16" t="s">
        <v>82</v>
      </c>
      <c r="H75" s="12">
        <v>15</v>
      </c>
      <c r="I75" s="12">
        <v>95</v>
      </c>
      <c r="J75" s="12" t="s">
        <v>48</v>
      </c>
      <c r="K75" s="12" t="s">
        <v>48</v>
      </c>
      <c r="L75" s="25"/>
      <c r="M75" s="25"/>
      <c r="N75" s="12"/>
      <c r="O75" s="19"/>
      <c r="P75" s="18"/>
    </row>
    <row r="76" spans="1:16" ht="12.75">
      <c r="A76" s="12">
        <v>70</v>
      </c>
      <c r="B76" s="25" t="s">
        <v>89</v>
      </c>
      <c r="C76" s="40">
        <v>43149</v>
      </c>
      <c r="D76" s="12"/>
      <c r="E76" s="16" t="s">
        <v>81</v>
      </c>
      <c r="F76" s="16">
        <v>55</v>
      </c>
      <c r="G76" s="16" t="s">
        <v>82</v>
      </c>
      <c r="H76" s="12">
        <v>16.5</v>
      </c>
      <c r="I76" s="12">
        <v>102</v>
      </c>
      <c r="J76" s="12" t="s">
        <v>48</v>
      </c>
      <c r="K76" s="12" t="s">
        <v>48</v>
      </c>
      <c r="L76" s="25"/>
      <c r="M76" s="25"/>
      <c r="N76" s="12"/>
      <c r="O76" s="19"/>
      <c r="P76" s="18"/>
    </row>
    <row r="77" spans="1:16" ht="12.75">
      <c r="A77" s="12">
        <v>71</v>
      </c>
      <c r="B77" s="25" t="s">
        <v>90</v>
      </c>
      <c r="C77" s="40">
        <v>43182</v>
      </c>
      <c r="D77" s="12"/>
      <c r="E77" s="16" t="s">
        <v>81</v>
      </c>
      <c r="F77" s="16">
        <v>54</v>
      </c>
      <c r="G77" s="16" t="s">
        <v>82</v>
      </c>
      <c r="H77" s="12">
        <v>14.5</v>
      </c>
      <c r="I77" s="12">
        <v>100</v>
      </c>
      <c r="J77" s="12" t="s">
        <v>48</v>
      </c>
      <c r="K77" s="12" t="s">
        <v>48</v>
      </c>
      <c r="L77" s="25"/>
      <c r="M77" s="25"/>
      <c r="N77" s="12"/>
      <c r="O77" s="19"/>
      <c r="P77" s="18"/>
    </row>
    <row r="78" spans="1:16" ht="12.75">
      <c r="A78" s="12">
        <v>72</v>
      </c>
      <c r="B78" s="25" t="s">
        <v>91</v>
      </c>
      <c r="C78" s="40">
        <v>43134</v>
      </c>
      <c r="D78" s="12"/>
      <c r="E78" s="16" t="s">
        <v>81</v>
      </c>
      <c r="F78" s="16">
        <v>55</v>
      </c>
      <c r="G78" s="16" t="s">
        <v>82</v>
      </c>
      <c r="H78" s="12">
        <v>12.5</v>
      </c>
      <c r="I78" s="12">
        <v>101</v>
      </c>
      <c r="J78" s="12" t="s">
        <v>48</v>
      </c>
      <c r="K78" s="12" t="s">
        <v>48</v>
      </c>
      <c r="L78" s="25"/>
      <c r="M78" s="25"/>
      <c r="N78" s="12"/>
      <c r="O78" s="19"/>
      <c r="P78" s="18"/>
    </row>
    <row r="79" spans="1:16" ht="12.75">
      <c r="A79" s="12">
        <v>73</v>
      </c>
      <c r="B79" s="25" t="s">
        <v>92</v>
      </c>
      <c r="C79" s="40">
        <v>43238</v>
      </c>
      <c r="D79" s="12"/>
      <c r="E79" s="16" t="s">
        <v>81</v>
      </c>
      <c r="F79" s="16">
        <v>52</v>
      </c>
      <c r="G79" s="16" t="s">
        <v>82</v>
      </c>
      <c r="H79" s="12">
        <v>13.5</v>
      </c>
      <c r="I79" s="12">
        <v>96</v>
      </c>
      <c r="J79" s="12" t="s">
        <v>48</v>
      </c>
      <c r="K79" s="12" t="s">
        <v>48</v>
      </c>
      <c r="L79" s="25"/>
      <c r="M79" s="25"/>
      <c r="N79" s="12"/>
      <c r="O79" s="19"/>
      <c r="P79" s="18"/>
    </row>
    <row r="80" spans="1:16" ht="12.75">
      <c r="A80" s="12">
        <v>74</v>
      </c>
      <c r="B80" s="25" t="s">
        <v>93</v>
      </c>
      <c r="C80" s="12"/>
      <c r="D80" s="40">
        <v>43290</v>
      </c>
      <c r="E80" s="16" t="s">
        <v>81</v>
      </c>
      <c r="F80" s="16">
        <v>50</v>
      </c>
      <c r="G80" s="16" t="s">
        <v>82</v>
      </c>
      <c r="H80" s="12">
        <v>16</v>
      </c>
      <c r="I80" s="12">
        <v>105</v>
      </c>
      <c r="J80" s="12" t="s">
        <v>48</v>
      </c>
      <c r="K80" s="12" t="s">
        <v>48</v>
      </c>
      <c r="L80" s="25"/>
      <c r="M80" s="25"/>
      <c r="N80" s="12"/>
      <c r="O80" s="19"/>
      <c r="P80" s="18"/>
    </row>
    <row r="81" spans="1:16" ht="12.75">
      <c r="A81" s="12">
        <v>75</v>
      </c>
      <c r="B81" s="25" t="s">
        <v>94</v>
      </c>
      <c r="C81" s="12"/>
      <c r="D81" s="40">
        <v>43232</v>
      </c>
      <c r="E81" s="16" t="s">
        <v>81</v>
      </c>
      <c r="F81" s="16">
        <v>52</v>
      </c>
      <c r="G81" s="16" t="s">
        <v>82</v>
      </c>
      <c r="H81" s="12">
        <v>13</v>
      </c>
      <c r="I81" s="12">
        <v>98</v>
      </c>
      <c r="J81" s="12" t="s">
        <v>48</v>
      </c>
      <c r="K81" s="12" t="s">
        <v>48</v>
      </c>
      <c r="L81" s="25"/>
      <c r="M81" s="25"/>
      <c r="N81" s="12"/>
      <c r="O81" s="19"/>
      <c r="P81" s="18"/>
    </row>
    <row r="82" spans="1:16" ht="12.75">
      <c r="A82" s="12">
        <v>76</v>
      </c>
      <c r="B82" s="25" t="s">
        <v>95</v>
      </c>
      <c r="C82" s="40">
        <v>43383</v>
      </c>
      <c r="D82" s="12"/>
      <c r="E82" s="16" t="s">
        <v>81</v>
      </c>
      <c r="F82" s="16">
        <v>47</v>
      </c>
      <c r="G82" s="16" t="s">
        <v>82</v>
      </c>
      <c r="H82" s="12">
        <v>13.5</v>
      </c>
      <c r="I82" s="12">
        <v>95</v>
      </c>
      <c r="J82" s="12" t="s">
        <v>48</v>
      </c>
      <c r="K82" s="12" t="s">
        <v>48</v>
      </c>
      <c r="L82" s="25"/>
      <c r="M82" s="25"/>
      <c r="N82" s="12"/>
      <c r="O82" s="19"/>
      <c r="P82" s="18"/>
    </row>
    <row r="83" spans="1:16" ht="12.75">
      <c r="A83" s="12">
        <v>77</v>
      </c>
      <c r="B83" s="25" t="s">
        <v>96</v>
      </c>
      <c r="C83" s="40">
        <v>43351</v>
      </c>
      <c r="D83" s="40"/>
      <c r="E83" s="16" t="s">
        <v>81</v>
      </c>
      <c r="F83" s="16">
        <v>48</v>
      </c>
      <c r="G83" s="16" t="s">
        <v>82</v>
      </c>
      <c r="H83" s="12">
        <v>12</v>
      </c>
      <c r="I83" s="12">
        <v>92</v>
      </c>
      <c r="J83" s="12"/>
      <c r="K83" s="12" t="s">
        <v>48</v>
      </c>
      <c r="L83" s="12" t="s">
        <v>48</v>
      </c>
      <c r="M83" s="25"/>
      <c r="N83" s="12"/>
      <c r="O83" s="19"/>
      <c r="P83" s="18"/>
    </row>
    <row r="84" spans="1:16" ht="12.75">
      <c r="A84" s="12">
        <v>78</v>
      </c>
      <c r="B84" s="25" t="s">
        <v>97</v>
      </c>
      <c r="C84" s="40">
        <v>43140</v>
      </c>
      <c r="D84" s="40"/>
      <c r="E84" s="16" t="s">
        <v>81</v>
      </c>
      <c r="F84" s="16">
        <v>55</v>
      </c>
      <c r="G84" s="16" t="s">
        <v>82</v>
      </c>
      <c r="H84" s="12">
        <v>15</v>
      </c>
      <c r="I84" s="12">
        <v>103</v>
      </c>
      <c r="J84" s="12" t="s">
        <v>48</v>
      </c>
      <c r="K84" s="12" t="s">
        <v>48</v>
      </c>
      <c r="L84" s="25"/>
      <c r="M84" s="25"/>
      <c r="N84" s="12"/>
      <c r="O84" s="19"/>
      <c r="P84" s="18"/>
    </row>
    <row r="85" spans="1:16" ht="12.75">
      <c r="A85" s="12">
        <v>79</v>
      </c>
      <c r="B85" s="25" t="s">
        <v>98</v>
      </c>
      <c r="C85" s="42">
        <v>43366</v>
      </c>
      <c r="D85" s="40"/>
      <c r="E85" s="16" t="s">
        <v>81</v>
      </c>
      <c r="F85" s="16">
        <v>48</v>
      </c>
      <c r="G85" s="16" t="s">
        <v>82</v>
      </c>
      <c r="H85" s="12">
        <v>14.5</v>
      </c>
      <c r="I85" s="12">
        <v>99</v>
      </c>
      <c r="J85" s="12" t="s">
        <v>48</v>
      </c>
      <c r="K85" s="12" t="s">
        <v>48</v>
      </c>
      <c r="L85" s="25"/>
      <c r="M85" s="25"/>
      <c r="N85" s="12"/>
      <c r="O85" s="19"/>
      <c r="P85" s="18"/>
    </row>
    <row r="86" spans="1:16" ht="12.75">
      <c r="A86" s="12">
        <v>80</v>
      </c>
      <c r="B86" s="25" t="s">
        <v>99</v>
      </c>
      <c r="C86" s="40">
        <v>43325</v>
      </c>
      <c r="D86" s="40"/>
      <c r="E86" s="16" t="s">
        <v>81</v>
      </c>
      <c r="F86" s="16">
        <v>49</v>
      </c>
      <c r="G86" s="16" t="s">
        <v>82</v>
      </c>
      <c r="H86" s="12">
        <v>11</v>
      </c>
      <c r="I86" s="12">
        <v>96</v>
      </c>
      <c r="J86" s="12"/>
      <c r="K86" s="12" t="s">
        <v>48</v>
      </c>
      <c r="L86" s="12" t="s">
        <v>48</v>
      </c>
      <c r="M86" s="25"/>
      <c r="N86" s="12"/>
      <c r="O86" s="19"/>
      <c r="P86" s="18"/>
    </row>
    <row r="87" spans="1:16" ht="12.75">
      <c r="A87" s="12">
        <v>81</v>
      </c>
      <c r="B87" s="25" t="s">
        <v>100</v>
      </c>
      <c r="C87" s="40">
        <v>43315</v>
      </c>
      <c r="D87" s="40"/>
      <c r="E87" s="16" t="s">
        <v>81</v>
      </c>
      <c r="F87" s="16">
        <v>49</v>
      </c>
      <c r="G87" s="16" t="s">
        <v>82</v>
      </c>
      <c r="H87" s="12">
        <v>12.5</v>
      </c>
      <c r="I87" s="12">
        <v>95</v>
      </c>
      <c r="J87" s="12"/>
      <c r="K87" s="12" t="s">
        <v>48</v>
      </c>
      <c r="L87" s="12" t="s">
        <v>48</v>
      </c>
      <c r="M87" s="25"/>
      <c r="N87" s="12"/>
      <c r="O87" s="19"/>
      <c r="P87" s="18"/>
    </row>
    <row r="88" spans="1:16" ht="12.75">
      <c r="A88" s="12">
        <v>82</v>
      </c>
      <c r="B88" s="25" t="s">
        <v>101</v>
      </c>
      <c r="C88" s="12"/>
      <c r="D88" s="40">
        <v>43553</v>
      </c>
      <c r="E88" s="16" t="s">
        <v>81</v>
      </c>
      <c r="F88" s="16">
        <v>54</v>
      </c>
      <c r="G88" s="16" t="s">
        <v>82</v>
      </c>
      <c r="H88" s="12">
        <v>10</v>
      </c>
      <c r="I88" s="12">
        <v>83</v>
      </c>
      <c r="J88" s="12" t="s">
        <v>48</v>
      </c>
      <c r="K88" s="12" t="s">
        <v>48</v>
      </c>
      <c r="L88" s="25"/>
      <c r="M88" s="25"/>
      <c r="N88" s="12"/>
      <c r="O88" s="19"/>
      <c r="P88" s="18"/>
    </row>
    <row r="89" spans="1:16" ht="12.75">
      <c r="A89" s="12">
        <v>83</v>
      </c>
      <c r="B89" s="25" t="s">
        <v>102</v>
      </c>
      <c r="C89" s="40">
        <v>43752</v>
      </c>
      <c r="D89" s="12"/>
      <c r="E89" s="16" t="s">
        <v>81</v>
      </c>
      <c r="F89" s="16">
        <v>35</v>
      </c>
      <c r="G89" s="16" t="s">
        <v>82</v>
      </c>
      <c r="H89" s="12">
        <v>10.5</v>
      </c>
      <c r="I89" s="12">
        <v>85</v>
      </c>
      <c r="J89" s="12" t="s">
        <v>48</v>
      </c>
      <c r="K89" s="12" t="s">
        <v>48</v>
      </c>
      <c r="L89" s="25"/>
      <c r="M89" s="25"/>
      <c r="N89" s="12"/>
      <c r="O89" s="19"/>
      <c r="P89" s="18"/>
    </row>
    <row r="90" spans="1:16" ht="12.75">
      <c r="A90" s="12">
        <v>84</v>
      </c>
      <c r="B90" s="25" t="s">
        <v>103</v>
      </c>
      <c r="C90" s="40">
        <v>43747</v>
      </c>
      <c r="D90" s="12"/>
      <c r="E90" s="16" t="s">
        <v>81</v>
      </c>
      <c r="F90" s="16">
        <v>35</v>
      </c>
      <c r="G90" s="16" t="s">
        <v>82</v>
      </c>
      <c r="H90" s="12">
        <v>13</v>
      </c>
      <c r="I90" s="12">
        <v>87</v>
      </c>
      <c r="J90" s="12" t="s">
        <v>48</v>
      </c>
      <c r="K90" s="12" t="s">
        <v>48</v>
      </c>
      <c r="L90" s="25"/>
      <c r="M90" s="25"/>
      <c r="N90" s="12"/>
      <c r="O90" s="19"/>
      <c r="P90" s="18"/>
    </row>
    <row r="91" spans="1:16" ht="12.75">
      <c r="A91" s="12">
        <v>85</v>
      </c>
      <c r="B91" s="25" t="s">
        <v>104</v>
      </c>
      <c r="C91" s="40">
        <v>43679</v>
      </c>
      <c r="D91" s="12"/>
      <c r="E91" s="16" t="s">
        <v>81</v>
      </c>
      <c r="F91" s="16">
        <v>37</v>
      </c>
      <c r="G91" s="16" t="s">
        <v>82</v>
      </c>
      <c r="H91" s="12">
        <v>13</v>
      </c>
      <c r="I91" s="12">
        <v>92</v>
      </c>
      <c r="J91" s="12" t="s">
        <v>48</v>
      </c>
      <c r="K91" s="12" t="s">
        <v>48</v>
      </c>
      <c r="L91" s="25"/>
      <c r="M91" s="25"/>
      <c r="N91" s="12"/>
      <c r="O91" s="19"/>
      <c r="P91" s="18"/>
    </row>
    <row r="92" spans="1:16" ht="12.75">
      <c r="A92" s="12">
        <v>86</v>
      </c>
      <c r="B92" s="25" t="s">
        <v>105</v>
      </c>
      <c r="C92" s="40">
        <v>43567</v>
      </c>
      <c r="D92" s="12"/>
      <c r="E92" s="16" t="s">
        <v>81</v>
      </c>
      <c r="F92" s="16">
        <v>41</v>
      </c>
      <c r="G92" s="16" t="s">
        <v>82</v>
      </c>
      <c r="H92" s="12">
        <v>13</v>
      </c>
      <c r="I92" s="12">
        <v>97</v>
      </c>
      <c r="J92" s="12" t="s">
        <v>48</v>
      </c>
      <c r="K92" s="12" t="s">
        <v>48</v>
      </c>
      <c r="L92" s="25"/>
      <c r="M92" s="25"/>
      <c r="N92" s="12"/>
      <c r="O92" s="19"/>
      <c r="P92" s="18"/>
    </row>
    <row r="93" spans="1:16" ht="12.75">
      <c r="A93" s="12">
        <v>87</v>
      </c>
      <c r="B93" s="25" t="s">
        <v>106</v>
      </c>
      <c r="C93" s="40">
        <v>43561</v>
      </c>
      <c r="D93" s="12"/>
      <c r="E93" s="16" t="s">
        <v>81</v>
      </c>
      <c r="F93" s="16">
        <v>41</v>
      </c>
      <c r="G93" s="16" t="s">
        <v>82</v>
      </c>
      <c r="H93" s="12">
        <v>12.5</v>
      </c>
      <c r="I93" s="12">
        <v>95</v>
      </c>
      <c r="J93" s="12" t="s">
        <v>48</v>
      </c>
      <c r="K93" s="12" t="s">
        <v>48</v>
      </c>
      <c r="L93" s="25"/>
      <c r="M93" s="25"/>
      <c r="N93" s="12"/>
      <c r="O93" s="19"/>
      <c r="P93" s="18"/>
    </row>
    <row r="94" spans="1:16" ht="12.75">
      <c r="A94" s="12">
        <v>88</v>
      </c>
      <c r="B94" s="25" t="s">
        <v>107</v>
      </c>
      <c r="C94" s="12"/>
      <c r="D94" s="40">
        <v>43746</v>
      </c>
      <c r="E94" s="16" t="s">
        <v>81</v>
      </c>
      <c r="F94" s="16">
        <v>35</v>
      </c>
      <c r="G94" s="16" t="s">
        <v>82</v>
      </c>
      <c r="H94" s="12">
        <v>11</v>
      </c>
      <c r="I94" s="12">
        <v>92</v>
      </c>
      <c r="J94" s="12" t="s">
        <v>48</v>
      </c>
      <c r="K94" s="12" t="s">
        <v>48</v>
      </c>
      <c r="L94" s="25"/>
      <c r="M94" s="25"/>
      <c r="N94" s="12"/>
      <c r="O94" s="19"/>
      <c r="P94" s="18"/>
    </row>
    <row r="95" spans="1:16" ht="12.75">
      <c r="A95" s="12">
        <v>89</v>
      </c>
      <c r="B95" s="25" t="s">
        <v>108</v>
      </c>
      <c r="C95" s="40">
        <v>43783</v>
      </c>
      <c r="D95" s="40"/>
      <c r="E95" s="16" t="s">
        <v>81</v>
      </c>
      <c r="F95" s="16">
        <v>34</v>
      </c>
      <c r="G95" s="16" t="s">
        <v>82</v>
      </c>
      <c r="H95" s="12">
        <v>13</v>
      </c>
      <c r="I95" s="12">
        <v>94</v>
      </c>
      <c r="J95" s="12" t="s">
        <v>48</v>
      </c>
      <c r="K95" s="12" t="s">
        <v>48</v>
      </c>
      <c r="L95" s="25"/>
      <c r="M95" s="25"/>
      <c r="N95" s="12"/>
      <c r="O95" s="19"/>
      <c r="P95" s="18"/>
    </row>
    <row r="96" spans="1:16" ht="12.75">
      <c r="A96" s="12">
        <v>90</v>
      </c>
      <c r="B96" s="25" t="s">
        <v>109</v>
      </c>
      <c r="C96" s="40">
        <v>43478</v>
      </c>
      <c r="D96" s="12"/>
      <c r="E96" s="16" t="s">
        <v>81</v>
      </c>
      <c r="F96" s="16">
        <v>35</v>
      </c>
      <c r="G96" s="16" t="s">
        <v>82</v>
      </c>
      <c r="H96" s="12">
        <v>18.5</v>
      </c>
      <c r="I96" s="12">
        <v>98</v>
      </c>
      <c r="J96" s="12" t="s">
        <v>48</v>
      </c>
      <c r="K96" s="12" t="s">
        <v>48</v>
      </c>
      <c r="L96" s="25"/>
      <c r="M96" s="25"/>
      <c r="N96" s="12"/>
      <c r="O96" s="19"/>
      <c r="P96" s="18"/>
    </row>
    <row r="97" spans="1:16" ht="12.75">
      <c r="A97" s="12">
        <v>91</v>
      </c>
      <c r="B97" s="25" t="s">
        <v>110</v>
      </c>
      <c r="C97" s="40"/>
      <c r="D97" s="42">
        <v>43777</v>
      </c>
      <c r="E97" s="16" t="s">
        <v>81</v>
      </c>
      <c r="F97" s="16">
        <v>35</v>
      </c>
      <c r="G97" s="16" t="s">
        <v>82</v>
      </c>
      <c r="H97" s="12">
        <v>15</v>
      </c>
      <c r="I97" s="12">
        <v>96</v>
      </c>
      <c r="J97" s="12" t="s">
        <v>48</v>
      </c>
      <c r="K97" s="12" t="s">
        <v>48</v>
      </c>
      <c r="L97" s="25"/>
      <c r="M97" s="25"/>
      <c r="N97" s="12"/>
      <c r="O97" s="19"/>
      <c r="P97" s="18"/>
    </row>
    <row r="98" spans="1:16" ht="12.75">
      <c r="A98" s="12">
        <v>92</v>
      </c>
      <c r="B98" s="25" t="s">
        <v>111</v>
      </c>
      <c r="C98" s="40"/>
      <c r="D98" s="42">
        <v>43371</v>
      </c>
      <c r="E98" s="16" t="s">
        <v>81</v>
      </c>
      <c r="F98" s="12">
        <v>48</v>
      </c>
      <c r="G98" s="16" t="s">
        <v>82</v>
      </c>
      <c r="H98" s="12">
        <v>11</v>
      </c>
      <c r="I98" s="12">
        <v>95</v>
      </c>
      <c r="J98" s="12" t="s">
        <v>48</v>
      </c>
      <c r="K98" s="12" t="s">
        <v>48</v>
      </c>
      <c r="L98" s="25"/>
      <c r="M98" s="25"/>
      <c r="N98" s="12"/>
      <c r="O98" s="19"/>
      <c r="P98" s="18"/>
    </row>
    <row r="99" spans="1:16" ht="12.75">
      <c r="A99" s="12">
        <v>93</v>
      </c>
      <c r="B99" s="25" t="s">
        <v>112</v>
      </c>
      <c r="C99" s="42"/>
      <c r="D99" s="42">
        <v>43328</v>
      </c>
      <c r="E99" s="16" t="s">
        <v>81</v>
      </c>
      <c r="F99" s="12">
        <v>49</v>
      </c>
      <c r="G99" s="16" t="s">
        <v>82</v>
      </c>
      <c r="H99" s="12">
        <v>14</v>
      </c>
      <c r="I99" s="12">
        <v>97</v>
      </c>
      <c r="J99" s="12" t="s">
        <v>48</v>
      </c>
      <c r="K99" s="12" t="s">
        <v>48</v>
      </c>
      <c r="L99" s="25"/>
      <c r="M99" s="25"/>
      <c r="N99" s="12"/>
      <c r="O99" s="19"/>
      <c r="P99" s="18"/>
    </row>
    <row r="100" spans="1:16" ht="12.75">
      <c r="A100" s="12">
        <v>94</v>
      </c>
      <c r="B100" s="25" t="s">
        <v>113</v>
      </c>
      <c r="C100" s="40">
        <v>43228</v>
      </c>
      <c r="D100" s="12"/>
      <c r="E100" s="16" t="s">
        <v>81</v>
      </c>
      <c r="F100" s="16">
        <v>52</v>
      </c>
      <c r="G100" s="16" t="s">
        <v>82</v>
      </c>
      <c r="H100" s="12">
        <v>16.5</v>
      </c>
      <c r="I100" s="12">
        <v>105</v>
      </c>
      <c r="J100" s="12" t="s">
        <v>48</v>
      </c>
      <c r="K100" s="12" t="s">
        <v>48</v>
      </c>
      <c r="L100" s="25"/>
      <c r="M100" s="25"/>
      <c r="N100" s="12"/>
      <c r="O100" s="19"/>
      <c r="P100" s="18"/>
    </row>
    <row r="101" spans="1:16" ht="15.75" customHeight="1">
      <c r="A101" s="12">
        <v>95</v>
      </c>
      <c r="B101" s="43" t="s">
        <v>114</v>
      </c>
      <c r="C101" s="40"/>
      <c r="D101" s="44" t="s">
        <v>115</v>
      </c>
      <c r="E101" s="25" t="s">
        <v>116</v>
      </c>
      <c r="F101" s="45">
        <v>51</v>
      </c>
      <c r="G101" s="46">
        <v>44814</v>
      </c>
      <c r="H101" s="47">
        <v>44698</v>
      </c>
      <c r="I101" s="27">
        <v>105</v>
      </c>
      <c r="J101" s="27" t="s">
        <v>48</v>
      </c>
      <c r="K101" s="27" t="s">
        <v>48</v>
      </c>
      <c r="L101" s="48"/>
      <c r="M101" s="48"/>
      <c r="N101" s="48"/>
      <c r="O101" s="48"/>
      <c r="P101" s="27"/>
    </row>
    <row r="102" spans="1:16" ht="15.75" customHeight="1">
      <c r="A102" s="12">
        <v>96</v>
      </c>
      <c r="B102" s="49" t="s">
        <v>117</v>
      </c>
      <c r="C102" s="50">
        <v>43354</v>
      </c>
      <c r="D102" s="51"/>
      <c r="E102" s="25" t="s">
        <v>116</v>
      </c>
      <c r="F102" s="45">
        <v>46</v>
      </c>
      <c r="G102" s="46">
        <v>44814</v>
      </c>
      <c r="H102" s="27">
        <v>15</v>
      </c>
      <c r="I102" s="27">
        <v>102</v>
      </c>
      <c r="J102" s="27" t="s">
        <v>48</v>
      </c>
      <c r="K102" s="27" t="s">
        <v>48</v>
      </c>
      <c r="L102" s="52"/>
      <c r="M102" s="48"/>
      <c r="N102" s="48"/>
      <c r="O102" s="48"/>
      <c r="P102" s="27"/>
    </row>
    <row r="103" spans="1:16" ht="15.75" customHeight="1">
      <c r="A103" s="12">
        <v>97</v>
      </c>
      <c r="B103" s="49" t="s">
        <v>118</v>
      </c>
      <c r="C103" s="44" t="s">
        <v>119</v>
      </c>
      <c r="D103" s="53"/>
      <c r="E103" s="25" t="s">
        <v>116</v>
      </c>
      <c r="F103" s="45">
        <v>46</v>
      </c>
      <c r="G103" s="46">
        <v>44814</v>
      </c>
      <c r="H103" s="27">
        <v>12</v>
      </c>
      <c r="I103" s="27">
        <v>90</v>
      </c>
      <c r="J103" s="27"/>
      <c r="K103" s="27"/>
      <c r="L103" s="52" t="s">
        <v>48</v>
      </c>
      <c r="M103" s="48"/>
      <c r="N103" s="52" t="s">
        <v>48</v>
      </c>
      <c r="O103" s="48"/>
      <c r="P103" s="27"/>
    </row>
    <row r="104" spans="1:16">
      <c r="A104" s="12">
        <v>98</v>
      </c>
      <c r="B104" s="49" t="s">
        <v>120</v>
      </c>
      <c r="C104" s="50">
        <v>43101</v>
      </c>
      <c r="D104" s="53"/>
      <c r="E104" s="25" t="s">
        <v>116</v>
      </c>
      <c r="F104" s="45">
        <v>56</v>
      </c>
      <c r="G104" s="46">
        <v>44814</v>
      </c>
      <c r="H104" s="27">
        <v>21</v>
      </c>
      <c r="I104" s="27">
        <v>107</v>
      </c>
      <c r="J104" s="27" t="s">
        <v>48</v>
      </c>
      <c r="K104" s="27" t="s">
        <v>48</v>
      </c>
      <c r="L104" s="27"/>
      <c r="M104" s="27"/>
      <c r="N104" s="27"/>
      <c r="O104" s="27"/>
      <c r="P104" s="27"/>
    </row>
    <row r="105" spans="1:16">
      <c r="A105" s="12">
        <v>99</v>
      </c>
      <c r="B105" s="49" t="s">
        <v>121</v>
      </c>
      <c r="C105" s="51"/>
      <c r="D105" s="44" t="s">
        <v>122</v>
      </c>
      <c r="E105" s="25" t="s">
        <v>116</v>
      </c>
      <c r="F105" s="45">
        <v>47</v>
      </c>
      <c r="G105" s="46">
        <v>44814</v>
      </c>
      <c r="H105" s="27">
        <v>14</v>
      </c>
      <c r="I105" s="27">
        <v>96</v>
      </c>
      <c r="J105" s="27" t="s">
        <v>48</v>
      </c>
      <c r="K105" s="27" t="s">
        <v>48</v>
      </c>
      <c r="L105" s="27"/>
      <c r="M105" s="27"/>
      <c r="N105" s="27"/>
      <c r="O105" s="27"/>
      <c r="P105" s="27"/>
    </row>
    <row r="106" spans="1:16">
      <c r="A106" s="12">
        <v>100</v>
      </c>
      <c r="B106" s="49" t="s">
        <v>123</v>
      </c>
      <c r="C106" s="44" t="s">
        <v>124</v>
      </c>
      <c r="D106" s="53"/>
      <c r="E106" s="25" t="s">
        <v>116</v>
      </c>
      <c r="F106" s="45">
        <v>45</v>
      </c>
      <c r="G106" s="46">
        <v>44814</v>
      </c>
      <c r="H106" s="27">
        <v>14</v>
      </c>
      <c r="I106" s="27">
        <v>103</v>
      </c>
      <c r="J106" s="27" t="s">
        <v>48</v>
      </c>
      <c r="K106" s="27" t="s">
        <v>48</v>
      </c>
      <c r="L106" s="27"/>
      <c r="M106" s="27"/>
      <c r="N106" s="27"/>
      <c r="O106" s="27"/>
      <c r="P106" s="27"/>
    </row>
    <row r="107" spans="1:16">
      <c r="A107" s="12">
        <v>101</v>
      </c>
      <c r="B107" s="49" t="s">
        <v>125</v>
      </c>
      <c r="C107" s="51"/>
      <c r="D107" s="50">
        <v>43156</v>
      </c>
      <c r="E107" s="25" t="s">
        <v>116</v>
      </c>
      <c r="F107" s="45">
        <v>55</v>
      </c>
      <c r="G107" s="46">
        <v>44814</v>
      </c>
      <c r="H107" s="54">
        <v>44698</v>
      </c>
      <c r="I107" s="27">
        <v>105</v>
      </c>
      <c r="J107" s="27" t="s">
        <v>48</v>
      </c>
      <c r="K107" s="27" t="s">
        <v>48</v>
      </c>
      <c r="L107" s="27"/>
      <c r="M107" s="27"/>
      <c r="N107" s="27"/>
      <c r="O107" s="27"/>
      <c r="P107" s="27"/>
    </row>
    <row r="108" spans="1:16">
      <c r="A108" s="12">
        <v>102</v>
      </c>
      <c r="B108" s="49" t="s">
        <v>126</v>
      </c>
      <c r="C108" s="53"/>
      <c r="D108" s="50">
        <v>43521</v>
      </c>
      <c r="E108" s="25" t="s">
        <v>116</v>
      </c>
      <c r="F108" s="45">
        <v>55</v>
      </c>
      <c r="G108" s="46">
        <v>44814</v>
      </c>
      <c r="H108" s="27">
        <v>16</v>
      </c>
      <c r="I108" s="27">
        <v>105</v>
      </c>
      <c r="J108" s="27" t="s">
        <v>48</v>
      </c>
      <c r="K108" s="27" t="s">
        <v>48</v>
      </c>
      <c r="L108" s="27"/>
      <c r="M108" s="27"/>
      <c r="N108" s="27"/>
      <c r="O108" s="27"/>
      <c r="P108" s="27"/>
    </row>
    <row r="109" spans="1:16">
      <c r="A109" s="12">
        <v>103</v>
      </c>
      <c r="B109" s="49" t="s">
        <v>127</v>
      </c>
      <c r="C109" s="51"/>
      <c r="D109" s="50">
        <v>43346</v>
      </c>
      <c r="E109" s="25" t="s">
        <v>116</v>
      </c>
      <c r="F109" s="45">
        <v>54</v>
      </c>
      <c r="G109" s="46">
        <v>44814</v>
      </c>
      <c r="H109" s="27">
        <v>15</v>
      </c>
      <c r="I109" s="27">
        <v>98</v>
      </c>
      <c r="J109" s="27" t="s">
        <v>48</v>
      </c>
      <c r="K109" s="27" t="s">
        <v>48</v>
      </c>
      <c r="L109" s="27"/>
      <c r="M109" s="27"/>
      <c r="N109" s="27"/>
      <c r="O109" s="27"/>
      <c r="P109" s="27"/>
    </row>
    <row r="110" spans="1:16">
      <c r="A110" s="12">
        <v>104</v>
      </c>
      <c r="B110" s="49" t="s">
        <v>128</v>
      </c>
      <c r="C110" s="51"/>
      <c r="D110" s="45" t="s">
        <v>129</v>
      </c>
      <c r="E110" s="25" t="s">
        <v>116</v>
      </c>
      <c r="F110" s="45">
        <v>51</v>
      </c>
      <c r="G110" s="46">
        <v>44814</v>
      </c>
      <c r="H110" s="45">
        <v>11</v>
      </c>
      <c r="I110" s="45">
        <v>96</v>
      </c>
      <c r="J110" s="27"/>
      <c r="K110" s="27" t="s">
        <v>48</v>
      </c>
      <c r="L110" s="45" t="s">
        <v>48</v>
      </c>
      <c r="M110" s="45"/>
      <c r="N110" s="45"/>
      <c r="O110" s="45"/>
      <c r="P110" s="45"/>
    </row>
    <row r="111" spans="1:16">
      <c r="A111" s="12">
        <v>105</v>
      </c>
      <c r="B111" s="49" t="s">
        <v>130</v>
      </c>
      <c r="C111" s="53"/>
      <c r="D111" s="45" t="s">
        <v>131</v>
      </c>
      <c r="E111" s="25" t="s">
        <v>116</v>
      </c>
      <c r="F111" s="45">
        <v>49</v>
      </c>
      <c r="G111" s="46">
        <v>44814</v>
      </c>
      <c r="H111" s="45">
        <v>16</v>
      </c>
      <c r="I111" s="27">
        <v>105</v>
      </c>
      <c r="J111" s="27" t="s">
        <v>48</v>
      </c>
      <c r="K111" s="27" t="s">
        <v>48</v>
      </c>
      <c r="L111" s="27"/>
      <c r="M111" s="27"/>
      <c r="N111" s="27"/>
      <c r="O111" s="27"/>
      <c r="P111" s="27"/>
    </row>
    <row r="112" spans="1:16">
      <c r="A112" s="12">
        <v>106</v>
      </c>
      <c r="B112" s="49" t="s">
        <v>132</v>
      </c>
      <c r="C112" s="53"/>
      <c r="D112" s="55">
        <v>43259</v>
      </c>
      <c r="E112" s="25" t="s">
        <v>116</v>
      </c>
      <c r="F112" s="45">
        <v>49</v>
      </c>
      <c r="G112" s="46">
        <v>44814</v>
      </c>
      <c r="H112" s="45">
        <v>14</v>
      </c>
      <c r="I112" s="27">
        <v>98</v>
      </c>
      <c r="J112" s="27" t="s">
        <v>48</v>
      </c>
      <c r="K112" s="27" t="s">
        <v>48</v>
      </c>
      <c r="L112" s="27"/>
      <c r="M112" s="27"/>
      <c r="N112" s="27"/>
      <c r="O112" s="27"/>
      <c r="P112" s="27"/>
    </row>
    <row r="113" spans="1:16">
      <c r="A113" s="12">
        <v>107</v>
      </c>
      <c r="B113" s="49" t="s">
        <v>133</v>
      </c>
      <c r="C113" s="45" t="s">
        <v>134</v>
      </c>
      <c r="D113" s="56"/>
      <c r="E113" s="25" t="s">
        <v>116</v>
      </c>
      <c r="F113" s="45">
        <v>47</v>
      </c>
      <c r="G113" s="46">
        <v>44814</v>
      </c>
      <c r="H113" s="47">
        <v>44665</v>
      </c>
      <c r="I113" s="27">
        <v>96</v>
      </c>
      <c r="J113" s="27" t="s">
        <v>48</v>
      </c>
      <c r="K113" s="27" t="s">
        <v>48</v>
      </c>
      <c r="L113" s="27"/>
      <c r="M113" s="27"/>
      <c r="N113" s="27"/>
      <c r="O113" s="27"/>
      <c r="P113" s="27"/>
    </row>
    <row r="114" spans="1:16">
      <c r="A114" s="12">
        <v>108</v>
      </c>
      <c r="B114" s="49" t="s">
        <v>135</v>
      </c>
      <c r="C114" s="51"/>
      <c r="D114" s="45" t="s">
        <v>136</v>
      </c>
      <c r="E114" s="25" t="s">
        <v>116</v>
      </c>
      <c r="F114" s="45">
        <v>56</v>
      </c>
      <c r="G114" s="46">
        <v>44814</v>
      </c>
      <c r="H114" s="27">
        <v>15</v>
      </c>
      <c r="I114" s="27">
        <v>100</v>
      </c>
      <c r="J114" s="27" t="s">
        <v>48</v>
      </c>
      <c r="K114" s="27" t="s">
        <v>48</v>
      </c>
      <c r="L114" s="27"/>
      <c r="M114" s="27"/>
      <c r="N114" s="27"/>
      <c r="O114" s="27"/>
      <c r="P114" s="27"/>
    </row>
    <row r="115" spans="1:16">
      <c r="A115" s="12">
        <v>109</v>
      </c>
      <c r="B115" s="49" t="s">
        <v>137</v>
      </c>
      <c r="C115" s="12"/>
      <c r="D115" s="45" t="s">
        <v>138</v>
      </c>
      <c r="E115" s="25" t="s">
        <v>116</v>
      </c>
      <c r="F115" s="45">
        <v>47</v>
      </c>
      <c r="G115" s="46">
        <v>44814</v>
      </c>
      <c r="H115" s="27">
        <v>15</v>
      </c>
      <c r="I115" s="27">
        <v>98</v>
      </c>
      <c r="J115" s="27" t="s">
        <v>48</v>
      </c>
      <c r="K115" s="27" t="s">
        <v>48</v>
      </c>
      <c r="L115" s="27"/>
      <c r="M115" s="27"/>
      <c r="N115" s="27"/>
      <c r="O115" s="27"/>
      <c r="P115" s="27"/>
    </row>
    <row r="116" spans="1:16">
      <c r="A116" s="12">
        <v>110</v>
      </c>
      <c r="B116" s="49" t="s">
        <v>139</v>
      </c>
      <c r="C116" s="12"/>
      <c r="D116" s="45" t="s">
        <v>140</v>
      </c>
      <c r="E116" s="25" t="s">
        <v>116</v>
      </c>
      <c r="F116" s="45">
        <v>50</v>
      </c>
      <c r="G116" s="46">
        <v>44814</v>
      </c>
      <c r="H116" s="47">
        <v>44695</v>
      </c>
      <c r="I116" s="27">
        <v>98</v>
      </c>
      <c r="J116" s="27" t="s">
        <v>48</v>
      </c>
      <c r="K116" s="27" t="s">
        <v>48</v>
      </c>
      <c r="L116" s="27"/>
      <c r="M116" s="27"/>
      <c r="N116" s="27"/>
      <c r="O116" s="27"/>
      <c r="P116" s="27"/>
    </row>
    <row r="117" spans="1:16" ht="15.75" customHeight="1">
      <c r="A117" s="12">
        <v>111</v>
      </c>
      <c r="B117" s="26" t="s">
        <v>141</v>
      </c>
      <c r="C117" s="12"/>
      <c r="D117" s="45" t="s">
        <v>142</v>
      </c>
      <c r="E117" s="25" t="s">
        <v>116</v>
      </c>
      <c r="F117" s="45">
        <v>55</v>
      </c>
      <c r="G117" s="46">
        <v>44814</v>
      </c>
      <c r="H117" s="27">
        <v>18</v>
      </c>
      <c r="I117" s="27">
        <v>106</v>
      </c>
      <c r="J117" s="27" t="s">
        <v>48</v>
      </c>
      <c r="K117" s="27" t="s">
        <v>48</v>
      </c>
      <c r="L117" s="52"/>
      <c r="M117" s="26"/>
      <c r="N117" s="52"/>
      <c r="O117" s="26"/>
      <c r="P117" s="26"/>
    </row>
    <row r="118" spans="1:16">
      <c r="A118" s="12">
        <v>112</v>
      </c>
      <c r="B118" s="26" t="s">
        <v>143</v>
      </c>
      <c r="C118" s="45" t="s">
        <v>144</v>
      </c>
      <c r="D118" s="12"/>
      <c r="E118" s="25" t="s">
        <v>116</v>
      </c>
      <c r="F118" s="45">
        <v>48</v>
      </c>
      <c r="G118" s="46">
        <v>44814</v>
      </c>
      <c r="H118" s="27">
        <v>15</v>
      </c>
      <c r="I118" s="27">
        <v>97</v>
      </c>
      <c r="J118" s="27" t="s">
        <v>48</v>
      </c>
      <c r="K118" s="27" t="s">
        <v>48</v>
      </c>
      <c r="L118" s="27"/>
      <c r="M118" s="27"/>
      <c r="N118" s="27"/>
      <c r="O118" s="27"/>
      <c r="P118" s="27"/>
    </row>
    <row r="119" spans="1:16">
      <c r="A119" s="12">
        <v>113</v>
      </c>
      <c r="B119" s="26" t="s">
        <v>145</v>
      </c>
      <c r="C119" s="45" t="s">
        <v>146</v>
      </c>
      <c r="D119" s="12"/>
      <c r="E119" s="25" t="s">
        <v>116</v>
      </c>
      <c r="F119" s="45">
        <v>47</v>
      </c>
      <c r="G119" s="46">
        <v>44814</v>
      </c>
      <c r="H119" s="27">
        <v>16</v>
      </c>
      <c r="I119" s="27">
        <v>96</v>
      </c>
      <c r="J119" s="27" t="s">
        <v>48</v>
      </c>
      <c r="K119" s="27" t="s">
        <v>48</v>
      </c>
      <c r="L119" s="27"/>
      <c r="M119" s="27"/>
      <c r="N119" s="27"/>
      <c r="O119" s="27"/>
      <c r="P119" s="27"/>
    </row>
    <row r="120" spans="1:16">
      <c r="A120" s="12">
        <v>114</v>
      </c>
      <c r="B120" s="38" t="s">
        <v>147</v>
      </c>
      <c r="C120" s="45" t="s">
        <v>148</v>
      </c>
      <c r="D120" s="12"/>
      <c r="E120" s="25" t="s">
        <v>116</v>
      </c>
      <c r="F120" s="45">
        <v>55</v>
      </c>
      <c r="G120" s="46">
        <v>44814</v>
      </c>
      <c r="H120" s="27">
        <v>16</v>
      </c>
      <c r="I120" s="27">
        <v>102</v>
      </c>
      <c r="J120" s="27" t="s">
        <v>48</v>
      </c>
      <c r="K120" s="27" t="s">
        <v>48</v>
      </c>
      <c r="L120" s="27"/>
      <c r="M120" s="27"/>
      <c r="N120" s="27"/>
      <c r="O120" s="27"/>
      <c r="P120" s="27"/>
    </row>
    <row r="121" spans="1:16">
      <c r="A121" s="12">
        <v>115</v>
      </c>
      <c r="B121" s="26" t="s">
        <v>149</v>
      </c>
      <c r="C121" s="45" t="s">
        <v>150</v>
      </c>
      <c r="D121" s="12"/>
      <c r="E121" s="25" t="s">
        <v>116</v>
      </c>
      <c r="F121" s="45">
        <v>45</v>
      </c>
      <c r="G121" s="46">
        <v>44814</v>
      </c>
      <c r="H121" s="47">
        <v>44694</v>
      </c>
      <c r="I121" s="27">
        <v>98</v>
      </c>
      <c r="J121" s="27" t="s">
        <v>48</v>
      </c>
      <c r="K121" s="27" t="s">
        <v>48</v>
      </c>
      <c r="L121" s="27"/>
      <c r="M121" s="27"/>
      <c r="N121" s="27"/>
      <c r="O121" s="27"/>
      <c r="P121" s="27"/>
    </row>
    <row r="122" spans="1:16">
      <c r="A122" s="12">
        <v>116</v>
      </c>
      <c r="B122" s="26" t="s">
        <v>151</v>
      </c>
      <c r="C122" s="12"/>
      <c r="D122" s="45" t="s">
        <v>152</v>
      </c>
      <c r="E122" s="25" t="s">
        <v>116</v>
      </c>
      <c r="F122" s="45">
        <v>54</v>
      </c>
      <c r="G122" s="46">
        <v>44814</v>
      </c>
      <c r="H122" s="27">
        <v>12</v>
      </c>
      <c r="I122" s="27">
        <v>93</v>
      </c>
      <c r="J122" s="27"/>
      <c r="K122" s="27"/>
      <c r="L122" s="27" t="s">
        <v>48</v>
      </c>
      <c r="M122" s="27"/>
      <c r="N122" s="27" t="s">
        <v>48</v>
      </c>
      <c r="O122" s="27"/>
      <c r="P122" s="27"/>
    </row>
    <row r="123" spans="1:16">
      <c r="A123" s="12">
        <v>117</v>
      </c>
      <c r="B123" s="26" t="s">
        <v>153</v>
      </c>
      <c r="C123" s="45" t="s">
        <v>154</v>
      </c>
      <c r="D123" s="12"/>
      <c r="E123" s="25" t="s">
        <v>116</v>
      </c>
      <c r="F123" s="45">
        <v>52</v>
      </c>
      <c r="G123" s="46">
        <v>44814</v>
      </c>
      <c r="H123" s="27">
        <v>19</v>
      </c>
      <c r="I123" s="27">
        <v>105</v>
      </c>
      <c r="J123" s="27" t="s">
        <v>48</v>
      </c>
      <c r="K123" s="27" t="s">
        <v>48</v>
      </c>
      <c r="L123" s="27"/>
      <c r="M123" s="27"/>
      <c r="N123" s="27"/>
      <c r="O123" s="27"/>
      <c r="P123" s="27"/>
    </row>
    <row r="124" spans="1:16">
      <c r="A124" s="12">
        <v>118</v>
      </c>
      <c r="B124" s="26" t="s">
        <v>155</v>
      </c>
      <c r="C124" s="12"/>
      <c r="D124" s="45" t="s">
        <v>156</v>
      </c>
      <c r="E124" s="25" t="s">
        <v>116</v>
      </c>
      <c r="F124" s="45">
        <v>50</v>
      </c>
      <c r="G124" s="46">
        <v>44814</v>
      </c>
      <c r="H124" s="27">
        <v>17</v>
      </c>
      <c r="I124" s="27">
        <v>98</v>
      </c>
      <c r="J124" s="27" t="s">
        <v>48</v>
      </c>
      <c r="K124" s="27" t="s">
        <v>48</v>
      </c>
      <c r="L124" s="27"/>
      <c r="M124" s="27"/>
      <c r="N124" s="27"/>
      <c r="O124" s="27"/>
      <c r="P124" s="27"/>
    </row>
    <row r="125" spans="1:16">
      <c r="A125" s="12">
        <v>119</v>
      </c>
      <c r="B125" s="26" t="s">
        <v>157</v>
      </c>
      <c r="C125" s="45" t="s">
        <v>158</v>
      </c>
      <c r="D125" s="12"/>
      <c r="E125" s="25" t="s">
        <v>116</v>
      </c>
      <c r="F125" s="45">
        <v>49</v>
      </c>
      <c r="G125" s="46">
        <v>44814</v>
      </c>
      <c r="H125" s="27">
        <v>18</v>
      </c>
      <c r="I125" s="27">
        <v>105</v>
      </c>
      <c r="J125" s="27" t="s">
        <v>48</v>
      </c>
      <c r="K125" s="27" t="s">
        <v>48</v>
      </c>
      <c r="L125" s="27"/>
      <c r="M125" s="27"/>
      <c r="N125" s="27"/>
      <c r="O125" s="27"/>
      <c r="P125" s="27"/>
    </row>
    <row r="126" spans="1:16">
      <c r="A126" s="12">
        <v>120</v>
      </c>
      <c r="B126" s="26" t="s">
        <v>159</v>
      </c>
      <c r="C126" s="50">
        <v>43101</v>
      </c>
      <c r="D126" s="12"/>
      <c r="E126" s="25" t="s">
        <v>116</v>
      </c>
      <c r="F126" s="45">
        <v>56</v>
      </c>
      <c r="G126" s="46">
        <v>44814</v>
      </c>
      <c r="H126" s="27">
        <v>17</v>
      </c>
      <c r="I126" s="27">
        <v>105</v>
      </c>
      <c r="J126" s="27" t="s">
        <v>48</v>
      </c>
      <c r="K126" s="27" t="s">
        <v>48</v>
      </c>
      <c r="L126" s="27"/>
      <c r="M126" s="27"/>
      <c r="N126" s="27"/>
      <c r="O126" s="27"/>
      <c r="P126" s="27"/>
    </row>
    <row r="127" spans="1:16">
      <c r="A127" s="12">
        <v>121</v>
      </c>
      <c r="B127" s="26" t="s">
        <v>160</v>
      </c>
      <c r="C127" s="12"/>
      <c r="D127" s="50">
        <v>43237</v>
      </c>
      <c r="E127" s="25" t="s">
        <v>116</v>
      </c>
      <c r="F127" s="45">
        <v>52</v>
      </c>
      <c r="G127" s="46">
        <v>44814</v>
      </c>
      <c r="H127" s="27">
        <v>15</v>
      </c>
      <c r="I127" s="27">
        <v>100</v>
      </c>
      <c r="J127" s="27" t="s">
        <v>48</v>
      </c>
      <c r="K127" s="27" t="s">
        <v>48</v>
      </c>
      <c r="L127" s="27"/>
      <c r="M127" s="27"/>
      <c r="N127" s="27"/>
      <c r="O127" s="27"/>
      <c r="P127" s="27"/>
    </row>
    <row r="128" spans="1:16">
      <c r="A128" s="12">
        <v>122</v>
      </c>
      <c r="B128" s="26" t="s">
        <v>161</v>
      </c>
      <c r="C128" s="12"/>
      <c r="D128" s="45" t="s">
        <v>162</v>
      </c>
      <c r="E128" s="25" t="s">
        <v>116</v>
      </c>
      <c r="F128" s="45">
        <v>55</v>
      </c>
      <c r="G128" s="46">
        <v>44814</v>
      </c>
      <c r="H128" s="27">
        <v>16</v>
      </c>
      <c r="I128" s="27">
        <v>103</v>
      </c>
      <c r="J128" s="27" t="s">
        <v>48</v>
      </c>
      <c r="K128" s="27" t="s">
        <v>48</v>
      </c>
      <c r="L128" s="27"/>
      <c r="M128" s="27"/>
      <c r="N128" s="27"/>
      <c r="O128" s="27"/>
      <c r="P128" s="27"/>
    </row>
    <row r="129" spans="1:16">
      <c r="A129" s="12">
        <v>123</v>
      </c>
      <c r="B129" s="26" t="s">
        <v>163</v>
      </c>
      <c r="C129" s="12"/>
      <c r="D129" s="50">
        <v>43113</v>
      </c>
      <c r="E129" s="25" t="s">
        <v>116</v>
      </c>
      <c r="F129" s="45">
        <v>56</v>
      </c>
      <c r="G129" s="46">
        <v>44814</v>
      </c>
      <c r="H129" s="47">
        <v>44634</v>
      </c>
      <c r="I129" s="27">
        <v>106</v>
      </c>
      <c r="J129" s="27" t="s">
        <v>48</v>
      </c>
      <c r="K129" s="27" t="s">
        <v>48</v>
      </c>
      <c r="L129" s="27"/>
      <c r="M129" s="27"/>
      <c r="N129" s="27"/>
      <c r="O129" s="27"/>
      <c r="P129" s="27"/>
    </row>
    <row r="130" spans="1:16">
      <c r="A130" s="12">
        <v>124</v>
      </c>
      <c r="B130" s="26" t="s">
        <v>164</v>
      </c>
      <c r="C130" s="12"/>
      <c r="D130" s="55">
        <v>43151</v>
      </c>
      <c r="E130" s="25" t="s">
        <v>116</v>
      </c>
      <c r="F130" s="45">
        <v>55</v>
      </c>
      <c r="G130" s="46">
        <v>44814</v>
      </c>
      <c r="H130" s="47">
        <v>44696</v>
      </c>
      <c r="I130" s="27">
        <v>105</v>
      </c>
      <c r="J130" s="27" t="s">
        <v>48</v>
      </c>
      <c r="K130" s="27" t="s">
        <v>48</v>
      </c>
      <c r="L130" s="27"/>
      <c r="M130" s="27"/>
      <c r="N130" s="27"/>
      <c r="O130" s="27"/>
      <c r="P130" s="27"/>
    </row>
    <row r="131" spans="1:16">
      <c r="A131" s="12">
        <v>125</v>
      </c>
      <c r="B131" s="26" t="s">
        <v>165</v>
      </c>
      <c r="C131" s="12"/>
      <c r="D131" s="50">
        <v>43376</v>
      </c>
      <c r="E131" s="25" t="s">
        <v>116</v>
      </c>
      <c r="F131" s="45">
        <v>54</v>
      </c>
      <c r="G131" s="46">
        <v>44814</v>
      </c>
      <c r="H131" s="27">
        <v>15</v>
      </c>
      <c r="I131" s="27">
        <v>104</v>
      </c>
      <c r="J131" s="27" t="s">
        <v>48</v>
      </c>
      <c r="K131" s="27" t="s">
        <v>48</v>
      </c>
      <c r="L131" s="27"/>
      <c r="M131" s="27"/>
      <c r="N131" s="27"/>
      <c r="O131" s="27"/>
      <c r="P131" s="27"/>
    </row>
    <row r="132" spans="1:16">
      <c r="A132" s="19"/>
      <c r="B132" s="19"/>
      <c r="C132" s="53"/>
      <c r="D132" s="53"/>
      <c r="E132" s="16"/>
      <c r="F132" s="45"/>
      <c r="G132" s="46"/>
      <c r="H132" s="27"/>
      <c r="I132" s="27"/>
      <c r="J132" s="27"/>
      <c r="K132" s="27"/>
      <c r="L132" s="27"/>
      <c r="M132" s="27"/>
      <c r="N132" s="27"/>
      <c r="O132" s="27"/>
      <c r="P132" s="27"/>
    </row>
  </sheetData>
  <mergeCells count="6">
    <mergeCell ref="A1:G1"/>
    <mergeCell ref="B2:F2"/>
    <mergeCell ref="A3:P3"/>
    <mergeCell ref="A4:P4"/>
    <mergeCell ref="H1:P1"/>
    <mergeCell ref="H2:P2"/>
  </mergeCells>
  <pageMargins left="0.47" right="0.25" top="0.32" bottom="0.37" header="0.21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22"/>
  <sheetViews>
    <sheetView workbookViewId="0">
      <selection activeCell="G15" sqref="G15"/>
    </sheetView>
  </sheetViews>
  <sheetFormatPr defaultColWidth="12.5703125" defaultRowHeight="15.75" customHeight="1"/>
  <cols>
    <col min="1" max="1" width="5.7109375" style="4" customWidth="1"/>
    <col min="2" max="3" width="8.7109375" style="4" customWidth="1"/>
    <col min="4" max="7" width="6.85546875" style="4" customWidth="1"/>
    <col min="8" max="15" width="8" style="4" customWidth="1"/>
    <col min="16" max="19" width="6.7109375" style="4" customWidth="1"/>
  </cols>
  <sheetData>
    <row r="1" spans="1:20" ht="15.75" customHeight="1">
      <c r="A1" s="171" t="s">
        <v>166</v>
      </c>
      <c r="B1" s="148"/>
      <c r="C1" s="148"/>
      <c r="D1" s="148"/>
      <c r="E1" s="148"/>
      <c r="F1" s="148"/>
      <c r="G1" s="172" t="s">
        <v>167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</row>
    <row r="2" spans="1:20" ht="15.75" customHeight="1">
      <c r="A2" s="57"/>
      <c r="B2" s="58" t="s">
        <v>168</v>
      </c>
      <c r="C2" s="58"/>
      <c r="D2" s="58"/>
      <c r="E2" s="59"/>
      <c r="F2" s="173" t="s">
        <v>169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"/>
    </row>
    <row r="3" spans="1:20" ht="15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59"/>
      <c r="N3" s="60"/>
      <c r="O3" s="60"/>
      <c r="P3" s="60"/>
      <c r="Q3" s="60"/>
      <c r="R3" s="60"/>
      <c r="S3" s="60"/>
      <c r="T3" s="1"/>
    </row>
    <row r="4" spans="1:20" ht="15.75" customHeight="1">
      <c r="A4" s="173" t="s">
        <v>170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"/>
    </row>
    <row r="5" spans="1:20" ht="15.75" customHeight="1">
      <c r="A5" s="174">
        <v>44819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"/>
    </row>
    <row r="6" spans="1:20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"/>
    </row>
    <row r="7" spans="1:20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"/>
    </row>
    <row r="8" spans="1:20" ht="15.75" customHeight="1">
      <c r="A8" s="161" t="s">
        <v>1</v>
      </c>
      <c r="B8" s="164" t="s">
        <v>171</v>
      </c>
      <c r="C8" s="167" t="s">
        <v>193</v>
      </c>
      <c r="D8" s="168" t="s">
        <v>172</v>
      </c>
      <c r="E8" s="169"/>
      <c r="F8" s="169"/>
      <c r="G8" s="170"/>
      <c r="H8" s="165" t="s">
        <v>173</v>
      </c>
      <c r="I8" s="158"/>
      <c r="J8" s="165" t="s">
        <v>174</v>
      </c>
      <c r="K8" s="158"/>
      <c r="L8" s="165" t="s">
        <v>175</v>
      </c>
      <c r="M8" s="158"/>
      <c r="N8" s="165" t="s">
        <v>176</v>
      </c>
      <c r="O8" s="158"/>
      <c r="P8" s="157" t="s">
        <v>177</v>
      </c>
      <c r="Q8" s="158"/>
      <c r="R8" s="157" t="s">
        <v>12</v>
      </c>
      <c r="S8" s="158"/>
      <c r="T8" s="1"/>
    </row>
    <row r="9" spans="1:20" ht="33" customHeight="1">
      <c r="A9" s="162"/>
      <c r="B9" s="162"/>
      <c r="C9" s="162"/>
      <c r="D9" s="168" t="s">
        <v>9</v>
      </c>
      <c r="E9" s="170"/>
      <c r="F9" s="168" t="s">
        <v>8</v>
      </c>
      <c r="G9" s="170"/>
      <c r="H9" s="159"/>
      <c r="I9" s="160"/>
      <c r="J9" s="159"/>
      <c r="K9" s="160"/>
      <c r="L9" s="159"/>
      <c r="M9" s="160"/>
      <c r="N9" s="159"/>
      <c r="O9" s="160"/>
      <c r="P9" s="159"/>
      <c r="Q9" s="160"/>
      <c r="R9" s="159"/>
      <c r="S9" s="160"/>
      <c r="T9" s="1"/>
    </row>
    <row r="10" spans="1:20" ht="30" customHeight="1">
      <c r="A10" s="163"/>
      <c r="B10" s="163"/>
      <c r="C10" s="163"/>
      <c r="D10" s="67" t="s">
        <v>195</v>
      </c>
      <c r="E10" s="66" t="s">
        <v>179</v>
      </c>
      <c r="F10" s="67" t="s">
        <v>194</v>
      </c>
      <c r="G10" s="66" t="s">
        <v>179</v>
      </c>
      <c r="H10" s="67" t="s">
        <v>194</v>
      </c>
      <c r="I10" s="66" t="s">
        <v>179</v>
      </c>
      <c r="J10" s="67" t="s">
        <v>195</v>
      </c>
      <c r="K10" s="66" t="s">
        <v>179</v>
      </c>
      <c r="L10" s="66" t="s">
        <v>178</v>
      </c>
      <c r="M10" s="66" t="s">
        <v>179</v>
      </c>
      <c r="N10" s="66" t="s">
        <v>178</v>
      </c>
      <c r="O10" s="66" t="s">
        <v>179</v>
      </c>
      <c r="P10" s="67" t="s">
        <v>194</v>
      </c>
      <c r="Q10" s="66" t="s">
        <v>179</v>
      </c>
      <c r="R10" s="67" t="s">
        <v>195</v>
      </c>
      <c r="S10" s="66" t="s">
        <v>179</v>
      </c>
      <c r="T10" s="1"/>
    </row>
    <row r="11" spans="1:20" ht="15.75" customHeight="1">
      <c r="A11" s="62">
        <v>1</v>
      </c>
      <c r="B11" s="63" t="s">
        <v>14</v>
      </c>
      <c r="C11" s="63">
        <v>31</v>
      </c>
      <c r="D11" s="63">
        <v>31</v>
      </c>
      <c r="E11" s="63">
        <v>100</v>
      </c>
      <c r="F11" s="63">
        <v>28</v>
      </c>
      <c r="G11" s="63">
        <v>90.3</v>
      </c>
      <c r="H11" s="63">
        <v>3</v>
      </c>
      <c r="I11" s="63">
        <v>9.6999999999999993</v>
      </c>
      <c r="J11" s="68">
        <v>0</v>
      </c>
      <c r="K11" s="69">
        <v>0</v>
      </c>
      <c r="L11" s="63">
        <v>0</v>
      </c>
      <c r="M11" s="63">
        <v>0</v>
      </c>
      <c r="N11" s="69">
        <v>0</v>
      </c>
      <c r="O11" s="69">
        <v>0</v>
      </c>
      <c r="P11" s="69">
        <v>0</v>
      </c>
      <c r="Q11" s="69">
        <v>0</v>
      </c>
      <c r="R11" s="64">
        <v>0</v>
      </c>
      <c r="S11" s="64">
        <v>0</v>
      </c>
      <c r="T11" s="1"/>
    </row>
    <row r="12" spans="1:20" ht="15.75" customHeight="1">
      <c r="A12" s="62">
        <v>2</v>
      </c>
      <c r="B12" s="63" t="s">
        <v>116</v>
      </c>
      <c r="C12" s="65">
        <v>31</v>
      </c>
      <c r="D12" s="65">
        <v>29</v>
      </c>
      <c r="E12" s="65">
        <v>93.5</v>
      </c>
      <c r="F12" s="65">
        <v>28</v>
      </c>
      <c r="G12" s="63">
        <v>90.3</v>
      </c>
      <c r="H12" s="65">
        <v>3</v>
      </c>
      <c r="I12" s="65">
        <v>9.6999999999999993</v>
      </c>
      <c r="J12" s="65">
        <v>0</v>
      </c>
      <c r="K12" s="65">
        <v>0</v>
      </c>
      <c r="L12" s="65">
        <v>2</v>
      </c>
      <c r="M12" s="65">
        <v>6.5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1"/>
    </row>
    <row r="13" spans="1:20" ht="15.75" customHeight="1">
      <c r="A13" s="62">
        <v>3</v>
      </c>
      <c r="B13" s="63" t="s">
        <v>47</v>
      </c>
      <c r="C13" s="65">
        <v>31</v>
      </c>
      <c r="D13" s="63">
        <v>28</v>
      </c>
      <c r="E13" s="63">
        <v>90.3</v>
      </c>
      <c r="F13" s="63">
        <v>28</v>
      </c>
      <c r="G13" s="63">
        <v>90.3</v>
      </c>
      <c r="H13" s="63">
        <v>3</v>
      </c>
      <c r="I13" s="63">
        <v>9.6999999999999993</v>
      </c>
      <c r="J13" s="69">
        <v>0</v>
      </c>
      <c r="K13" s="69">
        <v>0</v>
      </c>
      <c r="L13" s="63">
        <v>3</v>
      </c>
      <c r="M13" s="63">
        <v>9.6999999999999993</v>
      </c>
      <c r="N13" s="69">
        <v>0</v>
      </c>
      <c r="O13" s="69">
        <v>0</v>
      </c>
      <c r="P13" s="69">
        <v>0</v>
      </c>
      <c r="Q13" s="69">
        <v>0</v>
      </c>
      <c r="R13" s="64">
        <v>0</v>
      </c>
      <c r="S13" s="64">
        <v>0</v>
      </c>
      <c r="T13" s="1"/>
    </row>
    <row r="14" spans="1:20" ht="15.75" customHeight="1">
      <c r="A14" s="62">
        <v>4</v>
      </c>
      <c r="B14" s="63" t="s">
        <v>81</v>
      </c>
      <c r="C14" s="65">
        <v>32</v>
      </c>
      <c r="D14" s="65">
        <v>32</v>
      </c>
      <c r="E14" s="65">
        <v>100</v>
      </c>
      <c r="F14" s="65">
        <v>28</v>
      </c>
      <c r="G14" s="65">
        <v>90.6</v>
      </c>
      <c r="H14" s="65">
        <v>3</v>
      </c>
      <c r="I14" s="65">
        <v>9.3000000000000007</v>
      </c>
      <c r="J14" s="65">
        <v>0</v>
      </c>
      <c r="K14" s="65">
        <v>0</v>
      </c>
      <c r="L14" s="65">
        <v>0</v>
      </c>
      <c r="M14" s="65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1"/>
    </row>
    <row r="15" spans="1:20" ht="15.75" customHeight="1">
      <c r="A15" s="153" t="s">
        <v>180</v>
      </c>
      <c r="B15" s="154"/>
      <c r="C15" s="65">
        <f t="shared" ref="C15:D15" si="0">SUM(C11:C14)</f>
        <v>125</v>
      </c>
      <c r="D15" s="65">
        <f t="shared" si="0"/>
        <v>120</v>
      </c>
      <c r="E15" s="65">
        <v>95.9</v>
      </c>
      <c r="F15" s="65">
        <f>SUM(F11:F14)</f>
        <v>112</v>
      </c>
      <c r="G15" s="65" t="s">
        <v>196</v>
      </c>
      <c r="H15" s="65">
        <v>12</v>
      </c>
      <c r="I15" s="65">
        <v>9.6</v>
      </c>
      <c r="J15" s="65">
        <v>0</v>
      </c>
      <c r="K15" s="65">
        <v>0</v>
      </c>
      <c r="L15" s="65">
        <v>0</v>
      </c>
      <c r="M15" s="65">
        <v>8.1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1"/>
    </row>
    <row r="16" spans="1:20" ht="12.75">
      <c r="T16" s="1"/>
    </row>
    <row r="17" spans="11:20" ht="15.75" customHeight="1">
      <c r="K17" s="166" t="s">
        <v>181</v>
      </c>
      <c r="L17" s="166"/>
      <c r="M17" s="166"/>
      <c r="N17" s="166"/>
      <c r="O17" s="166"/>
      <c r="P17" s="166"/>
      <c r="Q17" s="166"/>
      <c r="R17" s="166"/>
      <c r="S17" s="166"/>
      <c r="T17" s="2"/>
    </row>
    <row r="18" spans="11:20" ht="12.75">
      <c r="T18" s="1"/>
    </row>
    <row r="19" spans="11:20" ht="15.75" customHeight="1">
      <c r="L19" s="155" t="s">
        <v>182</v>
      </c>
      <c r="M19" s="156"/>
      <c r="N19" s="156"/>
      <c r="O19" s="156"/>
      <c r="P19" s="156"/>
      <c r="Q19" s="156"/>
      <c r="R19" s="70"/>
      <c r="T19" s="1"/>
    </row>
    <row r="20" spans="11:20" ht="12.75">
      <c r="L20" s="70"/>
      <c r="M20" s="70"/>
      <c r="N20" s="70"/>
      <c r="O20" s="70"/>
      <c r="P20" s="70"/>
      <c r="Q20" s="70"/>
      <c r="R20" s="70"/>
      <c r="T20" s="1"/>
    </row>
    <row r="21" spans="11:20" ht="12.75">
      <c r="L21" s="70"/>
      <c r="M21" s="70"/>
      <c r="N21" s="70"/>
      <c r="O21" s="70"/>
      <c r="P21" s="70"/>
      <c r="Q21" s="70"/>
      <c r="R21" s="70"/>
      <c r="T21" s="1"/>
    </row>
    <row r="22" spans="11:20" ht="18.75">
      <c r="L22" s="155" t="s">
        <v>183</v>
      </c>
      <c r="M22" s="156"/>
      <c r="N22" s="156"/>
      <c r="O22" s="156"/>
      <c r="P22" s="156"/>
      <c r="Q22" s="156"/>
      <c r="R22" s="156"/>
      <c r="T22" s="1"/>
    </row>
  </sheetData>
  <mergeCells count="21">
    <mergeCell ref="A1:F1"/>
    <mergeCell ref="G1:S1"/>
    <mergeCell ref="F2:S2"/>
    <mergeCell ref="A4:S4"/>
    <mergeCell ref="A5:S5"/>
    <mergeCell ref="A15:B15"/>
    <mergeCell ref="L19:Q19"/>
    <mergeCell ref="L22:R22"/>
    <mergeCell ref="P8:Q9"/>
    <mergeCell ref="R8:S9"/>
    <mergeCell ref="A8:A10"/>
    <mergeCell ref="B8:B10"/>
    <mergeCell ref="H8:I9"/>
    <mergeCell ref="J8:K9"/>
    <mergeCell ref="L8:M9"/>
    <mergeCell ref="N8:O9"/>
    <mergeCell ref="K17:S17"/>
    <mergeCell ref="C8:C10"/>
    <mergeCell ref="D8:G8"/>
    <mergeCell ref="D9:E9"/>
    <mergeCell ref="F9:G9"/>
  </mergeCells>
  <pageMargins left="0.38" right="0.16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0"/>
  <sheetViews>
    <sheetView workbookViewId="0">
      <selection sqref="A1:P5"/>
    </sheetView>
  </sheetViews>
  <sheetFormatPr defaultRowHeight="12.75"/>
  <cols>
    <col min="1" max="1" width="5" customWidth="1"/>
    <col min="2" max="2" width="22.85546875" customWidth="1"/>
    <col min="3" max="3" width="10.85546875" customWidth="1"/>
    <col min="4" max="4" width="10.140625" customWidth="1"/>
    <col min="5" max="5" width="8.7109375" style="144"/>
    <col min="6" max="6" width="7.140625" customWidth="1"/>
    <col min="7" max="7" width="11.42578125" customWidth="1"/>
    <col min="8" max="9" width="6.5703125" customWidth="1"/>
    <col min="10" max="16" width="5.85546875" customWidth="1"/>
  </cols>
  <sheetData>
    <row r="1" spans="1:16">
      <c r="A1" s="147" t="s">
        <v>190</v>
      </c>
      <c r="B1" s="148"/>
      <c r="C1" s="148"/>
      <c r="D1" s="148"/>
      <c r="E1" s="148"/>
      <c r="F1" s="148"/>
      <c r="G1" s="148"/>
      <c r="H1" s="148"/>
      <c r="I1" s="152" t="s">
        <v>167</v>
      </c>
      <c r="J1" s="152"/>
      <c r="K1" s="152"/>
      <c r="L1" s="152"/>
      <c r="M1" s="152"/>
      <c r="N1" s="152"/>
      <c r="O1" s="152"/>
      <c r="P1" s="152"/>
    </row>
    <row r="2" spans="1:16">
      <c r="A2" s="4"/>
      <c r="B2" s="147" t="s">
        <v>350</v>
      </c>
      <c r="C2" s="148"/>
      <c r="D2" s="148"/>
      <c r="E2" s="148"/>
      <c r="F2" s="148"/>
      <c r="G2" s="148"/>
      <c r="H2" s="3"/>
      <c r="I2" s="152" t="s">
        <v>191</v>
      </c>
      <c r="J2" s="152"/>
      <c r="K2" s="152"/>
      <c r="L2" s="152"/>
      <c r="M2" s="152"/>
      <c r="N2" s="152"/>
      <c r="O2" s="152"/>
      <c r="P2" s="152"/>
    </row>
    <row r="3" spans="1:16" ht="15.75">
      <c r="A3" s="149" t="s">
        <v>197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5.75">
      <c r="A4" s="151">
        <v>44910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84" customHeight="1">
      <c r="A5" s="89" t="s">
        <v>1</v>
      </c>
      <c r="B5" s="89" t="s">
        <v>2</v>
      </c>
      <c r="C5" s="89" t="s">
        <v>3</v>
      </c>
      <c r="D5" s="89" t="s">
        <v>4</v>
      </c>
      <c r="E5" s="89" t="s">
        <v>5</v>
      </c>
      <c r="F5" s="90" t="s">
        <v>446</v>
      </c>
      <c r="G5" s="90" t="s">
        <v>7</v>
      </c>
      <c r="H5" s="89" t="s">
        <v>198</v>
      </c>
      <c r="I5" s="89" t="s">
        <v>199</v>
      </c>
      <c r="J5" s="89" t="s">
        <v>8</v>
      </c>
      <c r="K5" s="89" t="s">
        <v>9</v>
      </c>
      <c r="L5" s="89" t="s">
        <v>200</v>
      </c>
      <c r="M5" s="89" t="s">
        <v>201</v>
      </c>
      <c r="N5" s="91" t="s">
        <v>202</v>
      </c>
      <c r="O5" s="91" t="s">
        <v>203</v>
      </c>
      <c r="P5" s="89" t="s">
        <v>12</v>
      </c>
    </row>
    <row r="6" spans="1:16" ht="15">
      <c r="A6" s="86" t="s">
        <v>204</v>
      </c>
      <c r="B6" s="92" t="s">
        <v>13</v>
      </c>
      <c r="C6" s="93" t="s">
        <v>205</v>
      </c>
      <c r="D6" s="94"/>
      <c r="E6" s="143" t="s">
        <v>14</v>
      </c>
      <c r="F6" s="95">
        <v>57</v>
      </c>
      <c r="G6" s="96" t="s">
        <v>265</v>
      </c>
      <c r="H6" s="97">
        <v>16</v>
      </c>
      <c r="I6" s="97">
        <v>112</v>
      </c>
      <c r="J6" s="97" t="s">
        <v>15</v>
      </c>
      <c r="K6" s="97" t="s">
        <v>15</v>
      </c>
      <c r="L6" s="98"/>
      <c r="M6" s="98"/>
      <c r="N6" s="98"/>
      <c r="O6" s="133"/>
      <c r="P6" s="98"/>
    </row>
    <row r="7" spans="1:16" ht="15">
      <c r="A7" s="86" t="s">
        <v>206</v>
      </c>
      <c r="B7" s="92" t="s">
        <v>16</v>
      </c>
      <c r="C7" s="99"/>
      <c r="D7" s="100" t="s">
        <v>207</v>
      </c>
      <c r="E7" s="143" t="s">
        <v>14</v>
      </c>
      <c r="F7" s="95">
        <v>55</v>
      </c>
      <c r="G7" s="96" t="s">
        <v>265</v>
      </c>
      <c r="H7" s="97">
        <v>19</v>
      </c>
      <c r="I7" s="97">
        <v>111</v>
      </c>
      <c r="J7" s="97" t="s">
        <v>15</v>
      </c>
      <c r="K7" s="97" t="s">
        <v>15</v>
      </c>
      <c r="L7" s="97"/>
      <c r="M7" s="97"/>
      <c r="N7" s="97"/>
      <c r="O7" s="133"/>
      <c r="P7" s="98"/>
    </row>
    <row r="8" spans="1:16" ht="15">
      <c r="A8" s="86" t="s">
        <v>208</v>
      </c>
      <c r="B8" s="92" t="s">
        <v>17</v>
      </c>
      <c r="C8" s="101"/>
      <c r="D8" s="102" t="s">
        <v>209</v>
      </c>
      <c r="E8" s="143" t="s">
        <v>14</v>
      </c>
      <c r="F8" s="95">
        <v>55</v>
      </c>
      <c r="G8" s="96" t="s">
        <v>265</v>
      </c>
      <c r="H8" s="97">
        <v>16</v>
      </c>
      <c r="I8" s="97">
        <v>106</v>
      </c>
      <c r="J8" s="97" t="s">
        <v>15</v>
      </c>
      <c r="K8" s="97" t="s">
        <v>15</v>
      </c>
      <c r="L8" s="97"/>
      <c r="M8" s="97"/>
      <c r="N8" s="97"/>
      <c r="O8" s="133"/>
      <c r="P8" s="98"/>
    </row>
    <row r="9" spans="1:16" ht="15">
      <c r="A9" s="86" t="s">
        <v>210</v>
      </c>
      <c r="B9" s="13" t="s">
        <v>18</v>
      </c>
      <c r="C9" s="13"/>
      <c r="D9" s="103" t="s">
        <v>211</v>
      </c>
      <c r="E9" s="143" t="s">
        <v>14</v>
      </c>
      <c r="F9" s="95">
        <v>48</v>
      </c>
      <c r="G9" s="96" t="s">
        <v>265</v>
      </c>
      <c r="H9" s="97">
        <v>15</v>
      </c>
      <c r="I9" s="97">
        <v>105</v>
      </c>
      <c r="J9" s="97" t="s">
        <v>15</v>
      </c>
      <c r="K9" s="97" t="s">
        <v>15</v>
      </c>
      <c r="L9" s="97"/>
      <c r="M9" s="97"/>
      <c r="N9" s="97"/>
      <c r="O9" s="133"/>
      <c r="P9" s="98"/>
    </row>
    <row r="10" spans="1:16" ht="15">
      <c r="A10" s="86" t="s">
        <v>212</v>
      </c>
      <c r="B10" s="13" t="s">
        <v>19</v>
      </c>
      <c r="C10" s="103" t="s">
        <v>213</v>
      </c>
      <c r="D10" s="13"/>
      <c r="E10" s="143" t="s">
        <v>14</v>
      </c>
      <c r="F10" s="95">
        <v>49</v>
      </c>
      <c r="G10" s="96" t="s">
        <v>265</v>
      </c>
      <c r="H10" s="97">
        <v>15</v>
      </c>
      <c r="I10" s="97">
        <v>104</v>
      </c>
      <c r="J10" s="97" t="s">
        <v>15</v>
      </c>
      <c r="K10" s="97" t="s">
        <v>15</v>
      </c>
      <c r="L10" s="97"/>
      <c r="M10" s="97"/>
      <c r="N10" s="97"/>
      <c r="O10" s="133"/>
      <c r="P10" s="98"/>
    </row>
    <row r="11" spans="1:16" ht="15">
      <c r="A11" s="86" t="s">
        <v>214</v>
      </c>
      <c r="B11" s="13" t="s">
        <v>20</v>
      </c>
      <c r="C11" s="103" t="s">
        <v>215</v>
      </c>
      <c r="D11" s="13"/>
      <c r="E11" s="143" t="s">
        <v>14</v>
      </c>
      <c r="F11" s="95">
        <v>48</v>
      </c>
      <c r="G11" s="96" t="s">
        <v>265</v>
      </c>
      <c r="H11" s="97">
        <v>14</v>
      </c>
      <c r="I11" s="97">
        <v>105</v>
      </c>
      <c r="J11" s="97" t="s">
        <v>15</v>
      </c>
      <c r="K11" s="97" t="s">
        <v>15</v>
      </c>
      <c r="L11" s="97"/>
      <c r="M11" s="97"/>
      <c r="N11" s="97"/>
      <c r="O11" s="133"/>
      <c r="P11" s="98"/>
    </row>
    <row r="12" spans="1:16" ht="15">
      <c r="A12" s="86" t="s">
        <v>216</v>
      </c>
      <c r="B12" s="13" t="s">
        <v>21</v>
      </c>
      <c r="C12" s="103" t="s">
        <v>217</v>
      </c>
      <c r="D12" s="13"/>
      <c r="E12" s="143" t="s">
        <v>14</v>
      </c>
      <c r="F12" s="95">
        <v>47</v>
      </c>
      <c r="G12" s="96" t="s">
        <v>265</v>
      </c>
      <c r="H12" s="97">
        <v>17</v>
      </c>
      <c r="I12" s="97">
        <v>104</v>
      </c>
      <c r="J12" s="97" t="s">
        <v>15</v>
      </c>
      <c r="K12" s="97" t="s">
        <v>15</v>
      </c>
      <c r="L12" s="97"/>
      <c r="M12" s="97"/>
      <c r="N12" s="97"/>
      <c r="O12" s="133"/>
      <c r="P12" s="98"/>
    </row>
    <row r="13" spans="1:16" ht="15">
      <c r="A13" s="86" t="s">
        <v>218</v>
      </c>
      <c r="B13" s="13" t="s">
        <v>22</v>
      </c>
      <c r="C13" s="103" t="s">
        <v>219</v>
      </c>
      <c r="D13" s="13"/>
      <c r="E13" s="143" t="s">
        <v>14</v>
      </c>
      <c r="F13" s="95">
        <v>49</v>
      </c>
      <c r="G13" s="96" t="s">
        <v>265</v>
      </c>
      <c r="H13" s="97">
        <v>20</v>
      </c>
      <c r="I13" s="97">
        <v>104</v>
      </c>
      <c r="J13" s="97" t="s">
        <v>15</v>
      </c>
      <c r="K13" s="97" t="s">
        <v>15</v>
      </c>
      <c r="L13" s="97"/>
      <c r="M13" s="97"/>
      <c r="N13" s="97"/>
      <c r="O13" s="133"/>
      <c r="P13" s="98"/>
    </row>
    <row r="14" spans="1:16" ht="15">
      <c r="A14" s="86" t="s">
        <v>220</v>
      </c>
      <c r="B14" s="13" t="s">
        <v>23</v>
      </c>
      <c r="C14" s="104">
        <v>43289</v>
      </c>
      <c r="D14" s="13"/>
      <c r="E14" s="143" t="s">
        <v>14</v>
      </c>
      <c r="F14" s="95">
        <v>49</v>
      </c>
      <c r="G14" s="96" t="s">
        <v>265</v>
      </c>
      <c r="H14" s="97" t="s">
        <v>221</v>
      </c>
      <c r="I14" s="97">
        <v>103</v>
      </c>
      <c r="J14" s="105"/>
      <c r="K14" s="97" t="s">
        <v>15</v>
      </c>
      <c r="L14" s="97" t="s">
        <v>15</v>
      </c>
      <c r="M14" s="97"/>
      <c r="N14" s="97"/>
      <c r="O14" s="133"/>
      <c r="P14" s="98"/>
    </row>
    <row r="15" spans="1:16" ht="15">
      <c r="A15" s="86" t="s">
        <v>222</v>
      </c>
      <c r="B15" s="13" t="s">
        <v>24</v>
      </c>
      <c r="C15" s="103" t="s">
        <v>223</v>
      </c>
      <c r="D15" s="13"/>
      <c r="E15" s="143" t="s">
        <v>14</v>
      </c>
      <c r="F15" s="95">
        <v>51</v>
      </c>
      <c r="G15" s="96" t="s">
        <v>265</v>
      </c>
      <c r="H15" s="97" t="s">
        <v>224</v>
      </c>
      <c r="I15" s="97">
        <v>103</v>
      </c>
      <c r="J15" s="97" t="s">
        <v>15</v>
      </c>
      <c r="K15" s="97" t="s">
        <v>15</v>
      </c>
      <c r="L15" s="97"/>
      <c r="M15" s="97"/>
      <c r="N15" s="97"/>
      <c r="O15" s="133"/>
      <c r="P15" s="98"/>
    </row>
    <row r="16" spans="1:16" ht="15">
      <c r="A16" s="86" t="s">
        <v>225</v>
      </c>
      <c r="B16" s="13" t="s">
        <v>25</v>
      </c>
      <c r="C16" s="13"/>
      <c r="D16" s="103" t="s">
        <v>226</v>
      </c>
      <c r="E16" s="143" t="s">
        <v>14</v>
      </c>
      <c r="F16" s="95">
        <v>46</v>
      </c>
      <c r="G16" s="96" t="s">
        <v>265</v>
      </c>
      <c r="H16" s="97">
        <v>14</v>
      </c>
      <c r="I16" s="97">
        <v>108</v>
      </c>
      <c r="J16" s="97" t="s">
        <v>15</v>
      </c>
      <c r="K16" s="97" t="s">
        <v>15</v>
      </c>
      <c r="L16" s="97"/>
      <c r="M16" s="97"/>
      <c r="N16" s="97"/>
      <c r="O16" s="133"/>
      <c r="P16" s="98"/>
    </row>
    <row r="17" spans="1:16" ht="15">
      <c r="A17" s="86" t="s">
        <v>227</v>
      </c>
      <c r="B17" s="13" t="s">
        <v>26</v>
      </c>
      <c r="C17" s="103" t="s">
        <v>228</v>
      </c>
      <c r="D17" s="13"/>
      <c r="E17" s="143" t="s">
        <v>14</v>
      </c>
      <c r="F17" s="95">
        <v>55</v>
      </c>
      <c r="G17" s="96" t="s">
        <v>265</v>
      </c>
      <c r="H17" s="97">
        <v>20</v>
      </c>
      <c r="I17" s="97">
        <v>116</v>
      </c>
      <c r="J17" s="97" t="s">
        <v>15</v>
      </c>
      <c r="K17" s="97" t="s">
        <v>15</v>
      </c>
      <c r="L17" s="97"/>
      <c r="M17" s="97"/>
      <c r="N17" s="97"/>
      <c r="O17" s="133"/>
      <c r="P17" s="98"/>
    </row>
    <row r="18" spans="1:16" ht="15">
      <c r="A18" s="86" t="s">
        <v>229</v>
      </c>
      <c r="B18" s="13" t="s">
        <v>27</v>
      </c>
      <c r="C18" s="103" t="s">
        <v>230</v>
      </c>
      <c r="D18" s="13"/>
      <c r="E18" s="143" t="s">
        <v>14</v>
      </c>
      <c r="F18" s="95">
        <v>55</v>
      </c>
      <c r="G18" s="96" t="s">
        <v>265</v>
      </c>
      <c r="H18" s="97">
        <v>15</v>
      </c>
      <c r="I18" s="97">
        <v>112</v>
      </c>
      <c r="J18" s="97" t="s">
        <v>15</v>
      </c>
      <c r="K18" s="97" t="s">
        <v>15</v>
      </c>
      <c r="L18" s="97"/>
      <c r="M18" s="97"/>
      <c r="N18" s="97"/>
      <c r="O18" s="133"/>
      <c r="P18" s="98"/>
    </row>
    <row r="19" spans="1:16" ht="15">
      <c r="A19" s="86" t="s">
        <v>231</v>
      </c>
      <c r="B19" s="13" t="s">
        <v>28</v>
      </c>
      <c r="C19" s="13"/>
      <c r="D19" s="103" t="s">
        <v>232</v>
      </c>
      <c r="E19" s="143" t="s">
        <v>14</v>
      </c>
      <c r="F19" s="95">
        <v>49</v>
      </c>
      <c r="G19" s="96" t="s">
        <v>265</v>
      </c>
      <c r="H19" s="97">
        <v>13</v>
      </c>
      <c r="I19" s="97">
        <v>101</v>
      </c>
      <c r="J19" s="97" t="s">
        <v>15</v>
      </c>
      <c r="K19" s="97" t="s">
        <v>15</v>
      </c>
      <c r="L19" s="97"/>
      <c r="M19" s="97"/>
      <c r="N19" s="97"/>
      <c r="O19" s="133"/>
      <c r="P19" s="98"/>
    </row>
    <row r="20" spans="1:16" ht="15">
      <c r="A20" s="86" t="s">
        <v>233</v>
      </c>
      <c r="B20" s="13" t="s">
        <v>29</v>
      </c>
      <c r="C20" s="103" t="s">
        <v>234</v>
      </c>
      <c r="D20" s="13"/>
      <c r="E20" s="143" t="s">
        <v>14</v>
      </c>
      <c r="F20" s="95">
        <v>55</v>
      </c>
      <c r="G20" s="96" t="s">
        <v>265</v>
      </c>
      <c r="H20" s="97" t="s">
        <v>235</v>
      </c>
      <c r="I20" s="97">
        <v>102</v>
      </c>
      <c r="J20" s="105"/>
      <c r="K20" s="97" t="s">
        <v>15</v>
      </c>
      <c r="L20" s="97" t="s">
        <v>15</v>
      </c>
      <c r="M20" s="97"/>
      <c r="N20" s="97"/>
      <c r="O20" s="133"/>
      <c r="P20" s="98"/>
    </row>
    <row r="21" spans="1:16" ht="15">
      <c r="A21" s="86" t="s">
        <v>236</v>
      </c>
      <c r="B21" s="13" t="s">
        <v>30</v>
      </c>
      <c r="C21" s="103" t="s">
        <v>217</v>
      </c>
      <c r="D21" s="13"/>
      <c r="E21" s="143" t="s">
        <v>14</v>
      </c>
      <c r="F21" s="95">
        <v>47</v>
      </c>
      <c r="G21" s="96" t="s">
        <v>265</v>
      </c>
      <c r="H21" s="97">
        <v>15</v>
      </c>
      <c r="I21" s="97">
        <v>111</v>
      </c>
      <c r="J21" s="97" t="s">
        <v>15</v>
      </c>
      <c r="K21" s="97" t="s">
        <v>15</v>
      </c>
      <c r="L21" s="97"/>
      <c r="M21" s="97"/>
      <c r="N21" s="97"/>
      <c r="O21" s="133"/>
      <c r="P21" s="98"/>
    </row>
    <row r="22" spans="1:16" ht="15">
      <c r="A22" s="86" t="s">
        <v>237</v>
      </c>
      <c r="B22" s="13" t="s">
        <v>31</v>
      </c>
      <c r="C22" s="106">
        <v>43259</v>
      </c>
      <c r="D22" s="13"/>
      <c r="E22" s="143" t="s">
        <v>14</v>
      </c>
      <c r="F22" s="95">
        <v>49</v>
      </c>
      <c r="G22" s="96" t="s">
        <v>265</v>
      </c>
      <c r="H22" s="97">
        <v>14</v>
      </c>
      <c r="I22" s="97">
        <v>109</v>
      </c>
      <c r="J22" s="97" t="s">
        <v>15</v>
      </c>
      <c r="K22" s="97" t="s">
        <v>15</v>
      </c>
      <c r="L22" s="97"/>
      <c r="M22" s="97"/>
      <c r="N22" s="97"/>
      <c r="O22" s="134"/>
      <c r="P22" s="98"/>
    </row>
    <row r="23" spans="1:16" ht="15">
      <c r="A23" s="86" t="s">
        <v>238</v>
      </c>
      <c r="B23" s="13" t="s">
        <v>32</v>
      </c>
      <c r="C23" s="103" t="s">
        <v>239</v>
      </c>
      <c r="D23" s="13"/>
      <c r="E23" s="143" t="s">
        <v>14</v>
      </c>
      <c r="F23" s="95">
        <v>46</v>
      </c>
      <c r="G23" s="96" t="s">
        <v>265</v>
      </c>
      <c r="H23" s="97">
        <v>19</v>
      </c>
      <c r="I23" s="97">
        <v>114</v>
      </c>
      <c r="J23" s="97" t="s">
        <v>15</v>
      </c>
      <c r="K23" s="97" t="s">
        <v>15</v>
      </c>
      <c r="L23" s="97"/>
      <c r="M23" s="97"/>
      <c r="N23" s="97"/>
      <c r="O23" s="134"/>
      <c r="P23" s="98"/>
    </row>
    <row r="24" spans="1:16" ht="15">
      <c r="A24" s="86" t="s">
        <v>240</v>
      </c>
      <c r="B24" s="13" t="s">
        <v>33</v>
      </c>
      <c r="C24" s="13"/>
      <c r="D24" s="103" t="s">
        <v>241</v>
      </c>
      <c r="E24" s="143" t="s">
        <v>14</v>
      </c>
      <c r="F24" s="95">
        <v>57</v>
      </c>
      <c r="G24" s="96" t="s">
        <v>265</v>
      </c>
      <c r="H24" s="97">
        <v>14</v>
      </c>
      <c r="I24" s="97">
        <v>113</v>
      </c>
      <c r="J24" s="97" t="s">
        <v>15</v>
      </c>
      <c r="K24" s="97" t="s">
        <v>15</v>
      </c>
      <c r="L24" s="97"/>
      <c r="M24" s="97"/>
      <c r="N24" s="97"/>
      <c r="O24" s="134"/>
      <c r="P24" s="98"/>
    </row>
    <row r="25" spans="1:16" ht="15">
      <c r="A25" s="86" t="s">
        <v>242</v>
      </c>
      <c r="B25" s="13" t="s">
        <v>34</v>
      </c>
      <c r="C25" s="13"/>
      <c r="D25" s="103" t="s">
        <v>228</v>
      </c>
      <c r="E25" s="143" t="s">
        <v>14</v>
      </c>
      <c r="F25" s="95">
        <v>51</v>
      </c>
      <c r="G25" s="96" t="s">
        <v>265</v>
      </c>
      <c r="H25" s="97">
        <v>13</v>
      </c>
      <c r="I25" s="97">
        <v>102</v>
      </c>
      <c r="J25" s="97" t="s">
        <v>15</v>
      </c>
      <c r="K25" s="97" t="s">
        <v>15</v>
      </c>
      <c r="L25" s="97"/>
      <c r="M25" s="97"/>
      <c r="N25" s="97"/>
      <c r="O25" s="134"/>
      <c r="P25" s="98"/>
    </row>
    <row r="26" spans="1:16" ht="15">
      <c r="A26" s="86" t="s">
        <v>243</v>
      </c>
      <c r="B26" s="13" t="s">
        <v>35</v>
      </c>
      <c r="C26" s="103" t="s">
        <v>244</v>
      </c>
      <c r="D26" s="13"/>
      <c r="E26" s="143" t="s">
        <v>14</v>
      </c>
      <c r="F26" s="95">
        <v>58</v>
      </c>
      <c r="G26" s="96" t="s">
        <v>265</v>
      </c>
      <c r="H26" s="97">
        <v>16</v>
      </c>
      <c r="I26" s="97">
        <v>110</v>
      </c>
      <c r="J26" s="97" t="s">
        <v>15</v>
      </c>
      <c r="K26" s="97" t="s">
        <v>15</v>
      </c>
      <c r="L26" s="97"/>
      <c r="M26" s="97"/>
      <c r="N26" s="97"/>
      <c r="O26" s="134"/>
      <c r="P26" s="98"/>
    </row>
    <row r="27" spans="1:16" ht="15">
      <c r="A27" s="86" t="s">
        <v>245</v>
      </c>
      <c r="B27" s="13" t="s">
        <v>36</v>
      </c>
      <c r="C27" s="13"/>
      <c r="D27" s="103" t="s">
        <v>246</v>
      </c>
      <c r="E27" s="143" t="s">
        <v>14</v>
      </c>
      <c r="F27" s="95">
        <v>50</v>
      </c>
      <c r="G27" s="96" t="s">
        <v>265</v>
      </c>
      <c r="H27" s="97">
        <v>17</v>
      </c>
      <c r="I27" s="97">
        <v>109</v>
      </c>
      <c r="J27" s="97" t="s">
        <v>15</v>
      </c>
      <c r="K27" s="97" t="s">
        <v>15</v>
      </c>
      <c r="L27" s="97"/>
      <c r="M27" s="97"/>
      <c r="N27" s="97"/>
      <c r="O27" s="134"/>
      <c r="P27" s="98"/>
    </row>
    <row r="28" spans="1:16" ht="15">
      <c r="A28" s="86" t="s">
        <v>247</v>
      </c>
      <c r="B28" s="13" t="s">
        <v>37</v>
      </c>
      <c r="C28" s="13"/>
      <c r="D28" s="103" t="s">
        <v>248</v>
      </c>
      <c r="E28" s="143" t="s">
        <v>14</v>
      </c>
      <c r="F28" s="95">
        <v>48</v>
      </c>
      <c r="G28" s="96" t="s">
        <v>265</v>
      </c>
      <c r="H28" s="97">
        <v>15</v>
      </c>
      <c r="I28" s="97">
        <v>108</v>
      </c>
      <c r="J28" s="97" t="s">
        <v>15</v>
      </c>
      <c r="K28" s="97" t="s">
        <v>15</v>
      </c>
      <c r="L28" s="97"/>
      <c r="M28" s="97"/>
      <c r="N28" s="97"/>
      <c r="O28" s="134"/>
      <c r="P28" s="98"/>
    </row>
    <row r="29" spans="1:16" ht="15">
      <c r="A29" s="86" t="s">
        <v>249</v>
      </c>
      <c r="B29" s="13" t="s">
        <v>38</v>
      </c>
      <c r="C29" s="13"/>
      <c r="D29" s="103" t="s">
        <v>250</v>
      </c>
      <c r="E29" s="143" t="s">
        <v>14</v>
      </c>
      <c r="F29" s="95">
        <v>56</v>
      </c>
      <c r="G29" s="96" t="s">
        <v>265</v>
      </c>
      <c r="H29" s="97">
        <v>17</v>
      </c>
      <c r="I29" s="97">
        <v>108</v>
      </c>
      <c r="J29" s="97" t="s">
        <v>15</v>
      </c>
      <c r="K29" s="97" t="s">
        <v>15</v>
      </c>
      <c r="L29" s="97"/>
      <c r="M29" s="97"/>
      <c r="N29" s="97"/>
      <c r="O29" s="134"/>
      <c r="P29" s="98"/>
    </row>
    <row r="30" spans="1:16" ht="15">
      <c r="A30" s="86" t="s">
        <v>251</v>
      </c>
      <c r="B30" s="13" t="s">
        <v>39</v>
      </c>
      <c r="C30" s="103" t="s">
        <v>252</v>
      </c>
      <c r="D30" s="13"/>
      <c r="E30" s="143" t="s">
        <v>14</v>
      </c>
      <c r="F30" s="95">
        <v>50</v>
      </c>
      <c r="G30" s="96" t="s">
        <v>265</v>
      </c>
      <c r="H30" s="97">
        <v>15</v>
      </c>
      <c r="I30" s="97">
        <v>106</v>
      </c>
      <c r="J30" s="97" t="s">
        <v>15</v>
      </c>
      <c r="K30" s="97" t="s">
        <v>15</v>
      </c>
      <c r="L30" s="97"/>
      <c r="M30" s="97"/>
      <c r="N30" s="97"/>
      <c r="O30" s="134"/>
      <c r="P30" s="98"/>
    </row>
    <row r="31" spans="1:16" ht="15">
      <c r="A31" s="86" t="s">
        <v>253</v>
      </c>
      <c r="B31" s="13" t="s">
        <v>40</v>
      </c>
      <c r="C31" s="103" t="s">
        <v>254</v>
      </c>
      <c r="D31" s="13"/>
      <c r="E31" s="143" t="s">
        <v>14</v>
      </c>
      <c r="F31" s="95">
        <v>45</v>
      </c>
      <c r="G31" s="96" t="s">
        <v>265</v>
      </c>
      <c r="H31" s="97">
        <v>14</v>
      </c>
      <c r="I31" s="97">
        <v>104</v>
      </c>
      <c r="J31" s="97" t="s">
        <v>15</v>
      </c>
      <c r="K31" s="97" t="s">
        <v>15</v>
      </c>
      <c r="L31" s="97"/>
      <c r="M31" s="97"/>
      <c r="N31" s="97"/>
      <c r="O31" s="134"/>
      <c r="P31" s="98"/>
    </row>
    <row r="32" spans="1:16" ht="15">
      <c r="A32" s="86" t="s">
        <v>255</v>
      </c>
      <c r="B32" s="13" t="s">
        <v>41</v>
      </c>
      <c r="C32" s="103" t="s">
        <v>256</v>
      </c>
      <c r="D32" s="13"/>
      <c r="E32" s="143" t="s">
        <v>14</v>
      </c>
      <c r="F32" s="95">
        <v>56</v>
      </c>
      <c r="G32" s="96" t="s">
        <v>265</v>
      </c>
      <c r="H32" s="97">
        <v>17</v>
      </c>
      <c r="I32" s="97">
        <v>110</v>
      </c>
      <c r="J32" s="97" t="s">
        <v>15</v>
      </c>
      <c r="K32" s="97" t="s">
        <v>15</v>
      </c>
      <c r="L32" s="97"/>
      <c r="M32" s="97"/>
      <c r="N32" s="97"/>
      <c r="O32" s="134"/>
      <c r="P32" s="98"/>
    </row>
    <row r="33" spans="1:16" ht="15">
      <c r="A33" s="86" t="s">
        <v>257</v>
      </c>
      <c r="B33" s="13" t="s">
        <v>42</v>
      </c>
      <c r="C33" s="13"/>
      <c r="D33" s="103" t="s">
        <v>258</v>
      </c>
      <c r="E33" s="143" t="s">
        <v>14</v>
      </c>
      <c r="F33" s="95">
        <v>46</v>
      </c>
      <c r="G33" s="96" t="s">
        <v>265</v>
      </c>
      <c r="H33" s="97">
        <v>21</v>
      </c>
      <c r="I33" s="97">
        <v>113</v>
      </c>
      <c r="J33" s="97" t="s">
        <v>15</v>
      </c>
      <c r="K33" s="97" t="s">
        <v>15</v>
      </c>
      <c r="L33" s="97"/>
      <c r="M33" s="97"/>
      <c r="N33" s="97"/>
      <c r="O33" s="134"/>
      <c r="P33" s="98"/>
    </row>
    <row r="34" spans="1:16" ht="15">
      <c r="A34" s="86" t="s">
        <v>259</v>
      </c>
      <c r="B34" s="13" t="s">
        <v>43</v>
      </c>
      <c r="C34" s="103" t="s">
        <v>260</v>
      </c>
      <c r="D34" s="13"/>
      <c r="E34" s="143" t="s">
        <v>14</v>
      </c>
      <c r="F34" s="95">
        <v>47</v>
      </c>
      <c r="G34" s="96" t="s">
        <v>265</v>
      </c>
      <c r="H34" s="97">
        <v>15</v>
      </c>
      <c r="I34" s="97">
        <v>112</v>
      </c>
      <c r="J34" s="97" t="s">
        <v>15</v>
      </c>
      <c r="K34" s="97" t="s">
        <v>15</v>
      </c>
      <c r="L34" s="97"/>
      <c r="M34" s="97"/>
      <c r="N34" s="97"/>
      <c r="O34" s="134"/>
      <c r="P34" s="98"/>
    </row>
    <row r="35" spans="1:16" ht="15">
      <c r="A35" s="86" t="s">
        <v>261</v>
      </c>
      <c r="B35" s="13" t="s">
        <v>44</v>
      </c>
      <c r="C35" s="103" t="s">
        <v>262</v>
      </c>
      <c r="D35" s="13"/>
      <c r="E35" s="143" t="s">
        <v>14</v>
      </c>
      <c r="F35" s="95">
        <v>57</v>
      </c>
      <c r="G35" s="96" t="s">
        <v>265</v>
      </c>
      <c r="H35" s="97">
        <v>18</v>
      </c>
      <c r="I35" s="97">
        <v>115</v>
      </c>
      <c r="J35" s="97" t="s">
        <v>15</v>
      </c>
      <c r="K35" s="97" t="s">
        <v>15</v>
      </c>
      <c r="L35" s="97"/>
      <c r="M35" s="97"/>
      <c r="N35" s="97"/>
      <c r="O35" s="134"/>
      <c r="P35" s="98"/>
    </row>
    <row r="36" spans="1:16" ht="15">
      <c r="A36" s="86" t="s">
        <v>263</v>
      </c>
      <c r="B36" s="13" t="s">
        <v>45</v>
      </c>
      <c r="C36" s="103" t="s">
        <v>264</v>
      </c>
      <c r="D36" s="13"/>
      <c r="E36" s="143" t="s">
        <v>14</v>
      </c>
      <c r="F36" s="95">
        <v>49</v>
      </c>
      <c r="G36" s="96" t="s">
        <v>265</v>
      </c>
      <c r="H36" s="97">
        <v>15</v>
      </c>
      <c r="I36" s="97">
        <v>101</v>
      </c>
      <c r="J36" s="97" t="s">
        <v>15</v>
      </c>
      <c r="K36" s="97" t="s">
        <v>15</v>
      </c>
      <c r="L36" s="97"/>
      <c r="M36" s="97"/>
      <c r="N36" s="97"/>
      <c r="O36" s="133"/>
      <c r="P36" s="98"/>
    </row>
    <row r="37" spans="1:16" ht="15">
      <c r="A37" s="86" t="s">
        <v>351</v>
      </c>
      <c r="B37" s="135" t="s">
        <v>114</v>
      </c>
      <c r="C37" s="107"/>
      <c r="D37" s="108" t="s">
        <v>115</v>
      </c>
      <c r="E37" s="109" t="s">
        <v>116</v>
      </c>
      <c r="F37" s="110">
        <v>54</v>
      </c>
      <c r="G37" s="88" t="s">
        <v>445</v>
      </c>
      <c r="H37" s="111">
        <v>18</v>
      </c>
      <c r="I37" s="111">
        <v>115</v>
      </c>
      <c r="J37" s="111" t="s">
        <v>48</v>
      </c>
      <c r="K37" s="111" t="s">
        <v>48</v>
      </c>
      <c r="L37" s="112"/>
      <c r="M37" s="112"/>
      <c r="N37" s="112"/>
      <c r="O37" s="112"/>
      <c r="P37" s="111"/>
    </row>
    <row r="38" spans="1:16" ht="15">
      <c r="A38" s="86" t="s">
        <v>352</v>
      </c>
      <c r="B38" s="113" t="s">
        <v>117</v>
      </c>
      <c r="C38" s="114">
        <v>43354</v>
      </c>
      <c r="D38" s="24"/>
      <c r="E38" s="109" t="s">
        <v>116</v>
      </c>
      <c r="F38" s="110">
        <v>49</v>
      </c>
      <c r="G38" s="88" t="s">
        <v>445</v>
      </c>
      <c r="H38" s="111">
        <v>17</v>
      </c>
      <c r="I38" s="111">
        <v>106</v>
      </c>
      <c r="J38" s="111" t="s">
        <v>48</v>
      </c>
      <c r="K38" s="111" t="s">
        <v>48</v>
      </c>
      <c r="L38" s="115"/>
      <c r="M38" s="112"/>
      <c r="N38" s="112"/>
      <c r="O38" s="112"/>
      <c r="P38" s="111"/>
    </row>
    <row r="39" spans="1:16" ht="15">
      <c r="A39" s="86" t="s">
        <v>353</v>
      </c>
      <c r="B39" s="113" t="s">
        <v>118</v>
      </c>
      <c r="C39" s="108" t="s">
        <v>119</v>
      </c>
      <c r="D39" s="23"/>
      <c r="E39" s="109" t="s">
        <v>116</v>
      </c>
      <c r="F39" s="110">
        <v>49</v>
      </c>
      <c r="G39" s="88" t="s">
        <v>445</v>
      </c>
      <c r="H39" s="111">
        <v>13</v>
      </c>
      <c r="I39" s="111">
        <v>103</v>
      </c>
      <c r="J39" s="111" t="s">
        <v>48</v>
      </c>
      <c r="K39" s="111" t="s">
        <v>48</v>
      </c>
      <c r="L39" s="115"/>
      <c r="M39" s="112"/>
      <c r="N39" s="115"/>
      <c r="O39" s="112"/>
      <c r="P39" s="111"/>
    </row>
    <row r="40" spans="1:16" ht="15">
      <c r="A40" s="86" t="s">
        <v>354</v>
      </c>
      <c r="B40" s="113" t="s">
        <v>120</v>
      </c>
      <c r="C40" s="114">
        <v>43101</v>
      </c>
      <c r="D40" s="23"/>
      <c r="E40" s="109" t="s">
        <v>116</v>
      </c>
      <c r="F40" s="110">
        <v>59</v>
      </c>
      <c r="G40" s="88" t="s">
        <v>445</v>
      </c>
      <c r="H40" s="111">
        <v>22</v>
      </c>
      <c r="I40" s="111">
        <v>115</v>
      </c>
      <c r="J40" s="111" t="s">
        <v>48</v>
      </c>
      <c r="K40" s="111" t="s">
        <v>48</v>
      </c>
      <c r="L40" s="111"/>
      <c r="M40" s="111"/>
      <c r="N40" s="111"/>
      <c r="O40" s="111"/>
      <c r="P40" s="111"/>
    </row>
    <row r="41" spans="1:16" ht="15">
      <c r="A41" s="86" t="s">
        <v>355</v>
      </c>
      <c r="B41" s="113" t="s">
        <v>121</v>
      </c>
      <c r="C41" s="24"/>
      <c r="D41" s="108" t="s">
        <v>122</v>
      </c>
      <c r="E41" s="109" t="s">
        <v>116</v>
      </c>
      <c r="F41" s="110">
        <v>50</v>
      </c>
      <c r="G41" s="88" t="s">
        <v>445</v>
      </c>
      <c r="H41" s="111">
        <v>15</v>
      </c>
      <c r="I41" s="111">
        <v>106</v>
      </c>
      <c r="J41" s="111" t="s">
        <v>48</v>
      </c>
      <c r="K41" s="111" t="s">
        <v>48</v>
      </c>
      <c r="L41" s="111"/>
      <c r="M41" s="111"/>
      <c r="N41" s="111"/>
      <c r="O41" s="111"/>
      <c r="P41" s="111"/>
    </row>
    <row r="42" spans="1:16" ht="15">
      <c r="A42" s="86" t="s">
        <v>356</v>
      </c>
      <c r="B42" s="113" t="s">
        <v>123</v>
      </c>
      <c r="C42" s="108" t="s">
        <v>124</v>
      </c>
      <c r="D42" s="23"/>
      <c r="E42" s="109" t="s">
        <v>116</v>
      </c>
      <c r="F42" s="110">
        <v>48</v>
      </c>
      <c r="G42" s="88" t="s">
        <v>445</v>
      </c>
      <c r="H42" s="111">
        <v>14</v>
      </c>
      <c r="I42" s="111">
        <v>112</v>
      </c>
      <c r="J42" s="111" t="s">
        <v>48</v>
      </c>
      <c r="K42" s="111" t="s">
        <v>48</v>
      </c>
      <c r="L42" s="111"/>
      <c r="M42" s="111"/>
      <c r="N42" s="111"/>
      <c r="O42" s="111"/>
      <c r="P42" s="111"/>
    </row>
    <row r="43" spans="1:16" ht="15">
      <c r="A43" s="86" t="s">
        <v>357</v>
      </c>
      <c r="B43" s="113" t="s">
        <v>125</v>
      </c>
      <c r="C43" s="24"/>
      <c r="D43" s="114">
        <v>43156</v>
      </c>
      <c r="E43" s="109" t="s">
        <v>116</v>
      </c>
      <c r="F43" s="110">
        <v>58</v>
      </c>
      <c r="G43" s="88" t="s">
        <v>445</v>
      </c>
      <c r="H43" s="116">
        <v>18</v>
      </c>
      <c r="I43" s="111">
        <v>114</v>
      </c>
      <c r="J43" s="111" t="s">
        <v>48</v>
      </c>
      <c r="K43" s="111" t="s">
        <v>48</v>
      </c>
      <c r="L43" s="111"/>
      <c r="M43" s="111"/>
      <c r="N43" s="111"/>
      <c r="O43" s="111"/>
      <c r="P43" s="111"/>
    </row>
    <row r="44" spans="1:16" ht="15">
      <c r="A44" s="86" t="s">
        <v>358</v>
      </c>
      <c r="B44" s="113" t="s">
        <v>126</v>
      </c>
      <c r="C44" s="23"/>
      <c r="D44" s="114">
        <v>43521</v>
      </c>
      <c r="E44" s="109" t="s">
        <v>116</v>
      </c>
      <c r="F44" s="110">
        <v>58</v>
      </c>
      <c r="G44" s="88" t="s">
        <v>445</v>
      </c>
      <c r="H44" s="111" t="s">
        <v>268</v>
      </c>
      <c r="I44" s="111">
        <v>14</v>
      </c>
      <c r="J44" s="111" t="s">
        <v>48</v>
      </c>
      <c r="K44" s="111" t="s">
        <v>48</v>
      </c>
      <c r="L44" s="111"/>
      <c r="M44" s="111"/>
      <c r="N44" s="111"/>
      <c r="O44" s="111"/>
      <c r="P44" s="111"/>
    </row>
    <row r="45" spans="1:16" ht="15">
      <c r="A45" s="86" t="s">
        <v>359</v>
      </c>
      <c r="B45" s="113" t="s">
        <v>127</v>
      </c>
      <c r="C45" s="24"/>
      <c r="D45" s="114">
        <v>43346</v>
      </c>
      <c r="E45" s="109" t="s">
        <v>116</v>
      </c>
      <c r="F45" s="110">
        <v>57</v>
      </c>
      <c r="G45" s="88" t="s">
        <v>445</v>
      </c>
      <c r="H45" s="111" t="s">
        <v>269</v>
      </c>
      <c r="I45" s="111">
        <v>109</v>
      </c>
      <c r="J45" s="111" t="s">
        <v>48</v>
      </c>
      <c r="K45" s="111" t="s">
        <v>48</v>
      </c>
      <c r="L45" s="111"/>
      <c r="M45" s="111"/>
      <c r="N45" s="111"/>
      <c r="O45" s="111"/>
      <c r="P45" s="111"/>
    </row>
    <row r="46" spans="1:16" ht="15">
      <c r="A46" s="86" t="s">
        <v>360</v>
      </c>
      <c r="B46" s="113" t="s">
        <v>128</v>
      </c>
      <c r="C46" s="24"/>
      <c r="D46" s="117" t="s">
        <v>129</v>
      </c>
      <c r="E46" s="109" t="s">
        <v>116</v>
      </c>
      <c r="F46" s="110">
        <v>54</v>
      </c>
      <c r="G46" s="88" t="s">
        <v>445</v>
      </c>
      <c r="H46" s="110">
        <v>12</v>
      </c>
      <c r="I46" s="110">
        <v>103</v>
      </c>
      <c r="J46" s="111"/>
      <c r="K46" s="111" t="s">
        <v>48</v>
      </c>
      <c r="L46" s="110" t="s">
        <v>48</v>
      </c>
      <c r="M46" s="110"/>
      <c r="N46" s="110"/>
      <c r="O46" s="110"/>
      <c r="P46" s="110"/>
    </row>
    <row r="47" spans="1:16" ht="15">
      <c r="A47" s="86" t="s">
        <v>361</v>
      </c>
      <c r="B47" s="113" t="s">
        <v>130</v>
      </c>
      <c r="C47" s="23"/>
      <c r="D47" s="117" t="s">
        <v>131</v>
      </c>
      <c r="E47" s="109" t="s">
        <v>116</v>
      </c>
      <c r="F47" s="110">
        <v>52</v>
      </c>
      <c r="G47" s="88" t="s">
        <v>445</v>
      </c>
      <c r="H47" s="110">
        <v>17</v>
      </c>
      <c r="I47" s="111">
        <v>113</v>
      </c>
      <c r="J47" s="111" t="s">
        <v>48</v>
      </c>
      <c r="K47" s="111" t="s">
        <v>48</v>
      </c>
      <c r="L47" s="111"/>
      <c r="M47" s="111"/>
      <c r="N47" s="111"/>
      <c r="O47" s="111"/>
      <c r="P47" s="111"/>
    </row>
    <row r="48" spans="1:16" ht="15">
      <c r="A48" s="86" t="s">
        <v>362</v>
      </c>
      <c r="B48" s="113" t="s">
        <v>132</v>
      </c>
      <c r="C48" s="23"/>
      <c r="D48" s="118">
        <v>43259</v>
      </c>
      <c r="E48" s="109" t="s">
        <v>116</v>
      </c>
      <c r="F48" s="110">
        <v>52</v>
      </c>
      <c r="G48" s="88" t="s">
        <v>445</v>
      </c>
      <c r="H48" s="110">
        <v>15</v>
      </c>
      <c r="I48" s="111">
        <v>107</v>
      </c>
      <c r="J48" s="111" t="s">
        <v>48</v>
      </c>
      <c r="K48" s="111" t="s">
        <v>48</v>
      </c>
      <c r="L48" s="111"/>
      <c r="M48" s="111"/>
      <c r="N48" s="111"/>
      <c r="O48" s="111"/>
      <c r="P48" s="111"/>
    </row>
    <row r="49" spans="1:16" ht="15">
      <c r="A49" s="86" t="s">
        <v>363</v>
      </c>
      <c r="B49" s="113" t="s">
        <v>133</v>
      </c>
      <c r="C49" s="117" t="s">
        <v>134</v>
      </c>
      <c r="D49" s="119"/>
      <c r="E49" s="109" t="s">
        <v>116</v>
      </c>
      <c r="F49" s="110">
        <v>50</v>
      </c>
      <c r="G49" s="88" t="s">
        <v>445</v>
      </c>
      <c r="H49" s="111">
        <v>15</v>
      </c>
      <c r="I49" s="111">
        <v>105</v>
      </c>
      <c r="J49" s="111" t="s">
        <v>48</v>
      </c>
      <c r="K49" s="111" t="s">
        <v>48</v>
      </c>
      <c r="L49" s="111"/>
      <c r="M49" s="111"/>
      <c r="N49" s="111"/>
      <c r="O49" s="111"/>
      <c r="P49" s="111"/>
    </row>
    <row r="50" spans="1:16" ht="15">
      <c r="A50" s="86" t="s">
        <v>364</v>
      </c>
      <c r="B50" s="113" t="s">
        <v>135</v>
      </c>
      <c r="C50" s="24"/>
      <c r="D50" s="117" t="s">
        <v>136</v>
      </c>
      <c r="E50" s="109" t="s">
        <v>116</v>
      </c>
      <c r="F50" s="110">
        <v>59</v>
      </c>
      <c r="G50" s="88" t="s">
        <v>445</v>
      </c>
      <c r="H50" s="111">
        <v>16</v>
      </c>
      <c r="I50" s="111">
        <v>115</v>
      </c>
      <c r="J50" s="111" t="s">
        <v>48</v>
      </c>
      <c r="K50" s="111" t="s">
        <v>48</v>
      </c>
      <c r="L50" s="111"/>
      <c r="M50" s="111"/>
      <c r="N50" s="111"/>
      <c r="O50" s="111"/>
      <c r="P50" s="111"/>
    </row>
    <row r="51" spans="1:16" ht="15">
      <c r="A51" s="86" t="s">
        <v>365</v>
      </c>
      <c r="B51" s="113" t="s">
        <v>137</v>
      </c>
      <c r="C51" s="120"/>
      <c r="D51" s="117" t="s">
        <v>138</v>
      </c>
      <c r="E51" s="109" t="s">
        <v>116</v>
      </c>
      <c r="F51" s="110">
        <v>50</v>
      </c>
      <c r="G51" s="88" t="s">
        <v>445</v>
      </c>
      <c r="H51" s="111" t="s">
        <v>269</v>
      </c>
      <c r="I51" s="111">
        <v>107</v>
      </c>
      <c r="J51" s="111" t="s">
        <v>48</v>
      </c>
      <c r="K51" s="111" t="s">
        <v>48</v>
      </c>
      <c r="L51" s="111"/>
      <c r="M51" s="111"/>
      <c r="N51" s="111"/>
      <c r="O51" s="111"/>
      <c r="P51" s="111"/>
    </row>
    <row r="52" spans="1:16" ht="15">
      <c r="A52" s="86" t="s">
        <v>366</v>
      </c>
      <c r="B52" s="113" t="s">
        <v>139</v>
      </c>
      <c r="C52" s="120"/>
      <c r="D52" s="117" t="s">
        <v>140</v>
      </c>
      <c r="E52" s="109" t="s">
        <v>116</v>
      </c>
      <c r="F52" s="110">
        <v>53</v>
      </c>
      <c r="G52" s="88" t="s">
        <v>445</v>
      </c>
      <c r="H52" s="111">
        <v>15</v>
      </c>
      <c r="I52" s="111">
        <v>107</v>
      </c>
      <c r="J52" s="111" t="s">
        <v>48</v>
      </c>
      <c r="K52" s="111" t="s">
        <v>48</v>
      </c>
      <c r="L52" s="111"/>
      <c r="M52" s="111"/>
      <c r="N52" s="111"/>
      <c r="O52" s="111"/>
      <c r="P52" s="111"/>
    </row>
    <row r="53" spans="1:16" ht="15">
      <c r="A53" s="86" t="s">
        <v>367</v>
      </c>
      <c r="B53" s="136" t="s">
        <v>141</v>
      </c>
      <c r="C53" s="120"/>
      <c r="D53" s="117" t="s">
        <v>142</v>
      </c>
      <c r="E53" s="109" t="s">
        <v>116</v>
      </c>
      <c r="F53" s="110">
        <v>58</v>
      </c>
      <c r="G53" s="88" t="s">
        <v>445</v>
      </c>
      <c r="H53" s="111" t="s">
        <v>270</v>
      </c>
      <c r="I53" s="111">
        <v>115</v>
      </c>
      <c r="J53" s="111" t="s">
        <v>48</v>
      </c>
      <c r="K53" s="111" t="s">
        <v>48</v>
      </c>
      <c r="L53" s="115"/>
      <c r="M53" s="121"/>
      <c r="N53" s="115"/>
      <c r="O53" s="121"/>
      <c r="P53" s="121"/>
    </row>
    <row r="54" spans="1:16" ht="15">
      <c r="A54" s="86" t="s">
        <v>368</v>
      </c>
      <c r="B54" s="136" t="s">
        <v>143</v>
      </c>
      <c r="C54" s="117" t="s">
        <v>144</v>
      </c>
      <c r="D54" s="120"/>
      <c r="E54" s="109" t="s">
        <v>116</v>
      </c>
      <c r="F54" s="110">
        <v>51</v>
      </c>
      <c r="G54" s="88" t="s">
        <v>445</v>
      </c>
      <c r="H54" s="111">
        <v>16</v>
      </c>
      <c r="I54" s="111">
        <v>112</v>
      </c>
      <c r="J54" s="111" t="s">
        <v>48</v>
      </c>
      <c r="K54" s="111" t="s">
        <v>48</v>
      </c>
      <c r="L54" s="111"/>
      <c r="M54" s="122"/>
      <c r="N54" s="111"/>
      <c r="O54" s="122"/>
      <c r="P54" s="122"/>
    </row>
    <row r="55" spans="1:16" ht="15">
      <c r="A55" s="86" t="s">
        <v>369</v>
      </c>
      <c r="B55" s="136" t="s">
        <v>145</v>
      </c>
      <c r="C55" s="117" t="s">
        <v>146</v>
      </c>
      <c r="D55" s="120"/>
      <c r="E55" s="109" t="s">
        <v>116</v>
      </c>
      <c r="F55" s="110">
        <v>50</v>
      </c>
      <c r="G55" s="88" t="s">
        <v>445</v>
      </c>
      <c r="H55" s="111">
        <v>18</v>
      </c>
      <c r="I55" s="111">
        <v>106</v>
      </c>
      <c r="J55" s="111" t="s">
        <v>48</v>
      </c>
      <c r="K55" s="111" t="s">
        <v>48</v>
      </c>
      <c r="L55" s="111"/>
      <c r="M55" s="122"/>
      <c r="N55" s="111"/>
      <c r="O55" s="122"/>
      <c r="P55" s="122"/>
    </row>
    <row r="56" spans="1:16" ht="15">
      <c r="A56" s="86" t="s">
        <v>370</v>
      </c>
      <c r="B56" s="137" t="s">
        <v>147</v>
      </c>
      <c r="C56" s="117" t="s">
        <v>148</v>
      </c>
      <c r="D56" s="120"/>
      <c r="E56" s="109" t="s">
        <v>116</v>
      </c>
      <c r="F56" s="110">
        <v>58</v>
      </c>
      <c r="G56" s="88" t="s">
        <v>445</v>
      </c>
      <c r="H56" s="111">
        <v>17</v>
      </c>
      <c r="I56" s="111">
        <v>112</v>
      </c>
      <c r="J56" s="111" t="s">
        <v>48</v>
      </c>
      <c r="K56" s="111" t="s">
        <v>48</v>
      </c>
      <c r="L56" s="111"/>
      <c r="M56" s="122"/>
      <c r="N56" s="111"/>
      <c r="O56" s="122"/>
      <c r="P56" s="122"/>
    </row>
    <row r="57" spans="1:16" ht="15">
      <c r="A57" s="86" t="s">
        <v>371</v>
      </c>
      <c r="B57" s="136" t="s">
        <v>149</v>
      </c>
      <c r="C57" s="117" t="s">
        <v>150</v>
      </c>
      <c r="D57" s="120"/>
      <c r="E57" s="109" t="s">
        <v>116</v>
      </c>
      <c r="F57" s="110">
        <v>48</v>
      </c>
      <c r="G57" s="88" t="s">
        <v>445</v>
      </c>
      <c r="H57" s="111">
        <v>14</v>
      </c>
      <c r="I57" s="111">
        <v>107</v>
      </c>
      <c r="J57" s="111" t="s">
        <v>48</v>
      </c>
      <c r="K57" s="111" t="s">
        <v>48</v>
      </c>
      <c r="L57" s="111"/>
      <c r="M57" s="122"/>
      <c r="N57" s="111"/>
      <c r="O57" s="122"/>
      <c r="P57" s="122"/>
    </row>
    <row r="58" spans="1:16" ht="15">
      <c r="A58" s="86" t="s">
        <v>372</v>
      </c>
      <c r="B58" s="136" t="s">
        <v>151</v>
      </c>
      <c r="C58" s="120"/>
      <c r="D58" s="117" t="s">
        <v>152</v>
      </c>
      <c r="E58" s="109" t="s">
        <v>116</v>
      </c>
      <c r="F58" s="110">
        <v>54</v>
      </c>
      <c r="G58" s="88" t="s">
        <v>445</v>
      </c>
      <c r="H58" s="111">
        <v>13</v>
      </c>
      <c r="I58" s="111">
        <v>105</v>
      </c>
      <c r="J58" s="111" t="s">
        <v>48</v>
      </c>
      <c r="K58" s="111" t="s">
        <v>48</v>
      </c>
      <c r="L58" s="111"/>
      <c r="M58" s="122"/>
      <c r="N58" s="111"/>
      <c r="O58" s="122"/>
      <c r="P58" s="122"/>
    </row>
    <row r="59" spans="1:16" ht="15">
      <c r="A59" s="86" t="s">
        <v>373</v>
      </c>
      <c r="B59" s="136" t="s">
        <v>153</v>
      </c>
      <c r="C59" s="117" t="s">
        <v>154</v>
      </c>
      <c r="D59" s="120"/>
      <c r="E59" s="109" t="s">
        <v>116</v>
      </c>
      <c r="F59" s="110">
        <v>55</v>
      </c>
      <c r="G59" s="88" t="s">
        <v>445</v>
      </c>
      <c r="H59" s="111">
        <v>20</v>
      </c>
      <c r="I59" s="111">
        <v>115</v>
      </c>
      <c r="J59" s="111" t="s">
        <v>48</v>
      </c>
      <c r="K59" s="111" t="s">
        <v>48</v>
      </c>
      <c r="L59" s="111"/>
      <c r="M59" s="122"/>
      <c r="N59" s="111"/>
      <c r="O59" s="122"/>
      <c r="P59" s="122"/>
    </row>
    <row r="60" spans="1:16" ht="15">
      <c r="A60" s="86" t="s">
        <v>374</v>
      </c>
      <c r="B60" s="136" t="s">
        <v>155</v>
      </c>
      <c r="C60" s="120"/>
      <c r="D60" s="117" t="s">
        <v>156</v>
      </c>
      <c r="E60" s="109" t="s">
        <v>116</v>
      </c>
      <c r="F60" s="110">
        <v>53</v>
      </c>
      <c r="G60" s="88" t="s">
        <v>445</v>
      </c>
      <c r="H60" s="111">
        <v>18</v>
      </c>
      <c r="I60" s="111">
        <v>111</v>
      </c>
      <c r="J60" s="111" t="s">
        <v>48</v>
      </c>
      <c r="K60" s="111" t="s">
        <v>48</v>
      </c>
      <c r="L60" s="111"/>
      <c r="M60" s="122"/>
      <c r="N60" s="111"/>
      <c r="O60" s="122"/>
      <c r="P60" s="122"/>
    </row>
    <row r="61" spans="1:16" ht="15">
      <c r="A61" s="86" t="s">
        <v>375</v>
      </c>
      <c r="B61" s="136" t="s">
        <v>157</v>
      </c>
      <c r="C61" s="117" t="s">
        <v>158</v>
      </c>
      <c r="D61" s="120"/>
      <c r="E61" s="109" t="s">
        <v>116</v>
      </c>
      <c r="F61" s="110">
        <v>52</v>
      </c>
      <c r="G61" s="88" t="s">
        <v>445</v>
      </c>
      <c r="H61" s="111">
        <v>18</v>
      </c>
      <c r="I61" s="111">
        <v>116</v>
      </c>
      <c r="J61" s="111" t="s">
        <v>48</v>
      </c>
      <c r="K61" s="111" t="s">
        <v>48</v>
      </c>
      <c r="L61" s="111"/>
      <c r="M61" s="122"/>
      <c r="N61" s="111"/>
      <c r="O61" s="122"/>
      <c r="P61" s="122"/>
    </row>
    <row r="62" spans="1:16" ht="15">
      <c r="A62" s="86" t="s">
        <v>376</v>
      </c>
      <c r="B62" s="136" t="s">
        <v>159</v>
      </c>
      <c r="C62" s="114">
        <v>43101</v>
      </c>
      <c r="D62" s="120"/>
      <c r="E62" s="109" t="s">
        <v>116</v>
      </c>
      <c r="F62" s="110">
        <v>59</v>
      </c>
      <c r="G62" s="88" t="s">
        <v>445</v>
      </c>
      <c r="H62" s="111">
        <v>18</v>
      </c>
      <c r="I62" s="111">
        <v>116</v>
      </c>
      <c r="J62" s="111" t="s">
        <v>48</v>
      </c>
      <c r="K62" s="111" t="s">
        <v>48</v>
      </c>
      <c r="L62" s="111"/>
      <c r="M62" s="122"/>
      <c r="N62" s="111"/>
      <c r="O62" s="122"/>
      <c r="P62" s="122"/>
    </row>
    <row r="63" spans="1:16" ht="15">
      <c r="A63" s="86" t="s">
        <v>377</v>
      </c>
      <c r="B63" s="136" t="s">
        <v>160</v>
      </c>
      <c r="C63" s="120"/>
      <c r="D63" s="114">
        <v>43237</v>
      </c>
      <c r="E63" s="109" t="s">
        <v>116</v>
      </c>
      <c r="F63" s="110">
        <v>55</v>
      </c>
      <c r="G63" s="88" t="s">
        <v>445</v>
      </c>
      <c r="H63" s="111">
        <v>16</v>
      </c>
      <c r="I63" s="111">
        <v>100</v>
      </c>
      <c r="J63" s="111" t="s">
        <v>48</v>
      </c>
      <c r="K63" s="111" t="s">
        <v>48</v>
      </c>
      <c r="L63" s="111"/>
      <c r="M63" s="122"/>
      <c r="N63" s="111"/>
      <c r="O63" s="122"/>
      <c r="P63" s="122"/>
    </row>
    <row r="64" spans="1:16" ht="15">
      <c r="A64" s="86" t="s">
        <v>378</v>
      </c>
      <c r="B64" s="136" t="s">
        <v>161</v>
      </c>
      <c r="C64" s="120"/>
      <c r="D64" s="117" t="s">
        <v>271</v>
      </c>
      <c r="E64" s="109" t="s">
        <v>116</v>
      </c>
      <c r="F64" s="110">
        <v>58</v>
      </c>
      <c r="G64" s="88" t="s">
        <v>445</v>
      </c>
      <c r="H64" s="111" t="s">
        <v>268</v>
      </c>
      <c r="I64" s="111">
        <v>111</v>
      </c>
      <c r="J64" s="111" t="s">
        <v>48</v>
      </c>
      <c r="K64" s="111" t="s">
        <v>48</v>
      </c>
      <c r="L64" s="111"/>
      <c r="M64" s="122"/>
      <c r="N64" s="111"/>
      <c r="O64" s="122"/>
      <c r="P64" s="122"/>
    </row>
    <row r="65" spans="1:16" ht="15">
      <c r="A65" s="86" t="s">
        <v>379</v>
      </c>
      <c r="B65" s="136" t="s">
        <v>163</v>
      </c>
      <c r="C65" s="120"/>
      <c r="D65" s="114">
        <v>43113</v>
      </c>
      <c r="E65" s="109" t="s">
        <v>116</v>
      </c>
      <c r="F65" s="110">
        <v>59</v>
      </c>
      <c r="G65" s="88" t="s">
        <v>445</v>
      </c>
      <c r="H65" s="111">
        <v>15</v>
      </c>
      <c r="I65" s="111">
        <v>114</v>
      </c>
      <c r="J65" s="111" t="s">
        <v>48</v>
      </c>
      <c r="K65" s="111" t="s">
        <v>48</v>
      </c>
      <c r="L65" s="111"/>
      <c r="M65" s="122"/>
      <c r="N65" s="111"/>
      <c r="O65" s="122"/>
      <c r="P65" s="122"/>
    </row>
    <row r="66" spans="1:16" ht="15">
      <c r="A66" s="86" t="s">
        <v>380</v>
      </c>
      <c r="B66" s="136" t="s">
        <v>164</v>
      </c>
      <c r="C66" s="120"/>
      <c r="D66" s="118">
        <v>43151</v>
      </c>
      <c r="E66" s="109" t="s">
        <v>116</v>
      </c>
      <c r="F66" s="110">
        <v>58</v>
      </c>
      <c r="G66" s="88" t="s">
        <v>445</v>
      </c>
      <c r="H66" s="111">
        <v>18</v>
      </c>
      <c r="I66" s="111">
        <v>114</v>
      </c>
      <c r="J66" s="111" t="s">
        <v>48</v>
      </c>
      <c r="K66" s="111" t="s">
        <v>48</v>
      </c>
      <c r="L66" s="111"/>
      <c r="M66" s="122"/>
      <c r="N66" s="111"/>
      <c r="O66" s="122"/>
      <c r="P66" s="122"/>
    </row>
    <row r="67" spans="1:16" ht="15">
      <c r="A67" s="86" t="s">
        <v>381</v>
      </c>
      <c r="B67" s="136" t="s">
        <v>165</v>
      </c>
      <c r="C67" s="120"/>
      <c r="D67" s="114">
        <v>43376</v>
      </c>
      <c r="E67" s="109" t="s">
        <v>116</v>
      </c>
      <c r="F67" s="110">
        <v>57</v>
      </c>
      <c r="G67" s="88" t="s">
        <v>445</v>
      </c>
      <c r="H67" s="111">
        <v>15</v>
      </c>
      <c r="I67" s="111">
        <v>114</v>
      </c>
      <c r="J67" s="111" t="s">
        <v>48</v>
      </c>
      <c r="K67" s="111" t="s">
        <v>48</v>
      </c>
      <c r="L67" s="111"/>
      <c r="M67" s="122"/>
      <c r="N67" s="111"/>
      <c r="O67" s="122"/>
      <c r="P67" s="122"/>
    </row>
    <row r="68" spans="1:16" ht="15">
      <c r="A68" s="86" t="s">
        <v>382</v>
      </c>
      <c r="B68" s="125" t="s">
        <v>46</v>
      </c>
      <c r="C68" s="125"/>
      <c r="D68" s="83" t="s">
        <v>273</v>
      </c>
      <c r="E68" s="83" t="s">
        <v>47</v>
      </c>
      <c r="F68" s="123">
        <v>55</v>
      </c>
      <c r="G68" s="138" t="s">
        <v>274</v>
      </c>
      <c r="H68" s="124" t="s">
        <v>235</v>
      </c>
      <c r="I68" s="124">
        <v>97</v>
      </c>
      <c r="J68" s="139"/>
      <c r="K68" s="139"/>
      <c r="L68" s="139" t="s">
        <v>15</v>
      </c>
      <c r="M68" s="139"/>
      <c r="N68" s="139" t="s">
        <v>15</v>
      </c>
      <c r="O68" s="139"/>
      <c r="P68" s="139"/>
    </row>
    <row r="69" spans="1:16" ht="15">
      <c r="A69" s="86" t="s">
        <v>383</v>
      </c>
      <c r="B69" s="125" t="s">
        <v>49</v>
      </c>
      <c r="C69" s="125"/>
      <c r="D69" s="83" t="s">
        <v>275</v>
      </c>
      <c r="E69" s="83" t="s">
        <v>47</v>
      </c>
      <c r="F69" s="123">
        <v>51</v>
      </c>
      <c r="G69" s="138" t="s">
        <v>274</v>
      </c>
      <c r="H69" s="124">
        <v>19</v>
      </c>
      <c r="I69" s="124">
        <v>105</v>
      </c>
      <c r="J69" s="124" t="s">
        <v>48</v>
      </c>
      <c r="K69" s="124" t="s">
        <v>48</v>
      </c>
      <c r="L69" s="139"/>
      <c r="M69" s="139"/>
      <c r="N69" s="139"/>
      <c r="O69" s="139"/>
      <c r="P69" s="139"/>
    </row>
    <row r="70" spans="1:16" ht="15">
      <c r="A70" s="86" t="s">
        <v>384</v>
      </c>
      <c r="B70" s="125" t="s">
        <v>276</v>
      </c>
      <c r="C70" s="83" t="s">
        <v>277</v>
      </c>
      <c r="D70" s="83"/>
      <c r="E70" s="83" t="s">
        <v>47</v>
      </c>
      <c r="F70" s="123">
        <v>52</v>
      </c>
      <c r="G70" s="138" t="s">
        <v>274</v>
      </c>
      <c r="H70" s="124">
        <v>21</v>
      </c>
      <c r="I70" s="124">
        <v>112</v>
      </c>
      <c r="J70" s="124" t="s">
        <v>48</v>
      </c>
      <c r="K70" s="124" t="s">
        <v>48</v>
      </c>
      <c r="L70" s="139"/>
      <c r="M70" s="139"/>
      <c r="N70" s="139"/>
      <c r="O70" s="139"/>
      <c r="P70" s="139"/>
    </row>
    <row r="71" spans="1:16" ht="15">
      <c r="A71" s="86" t="s">
        <v>385</v>
      </c>
      <c r="B71" s="125" t="s">
        <v>51</v>
      </c>
      <c r="C71" s="125"/>
      <c r="D71" s="83" t="s">
        <v>278</v>
      </c>
      <c r="E71" s="83" t="s">
        <v>47</v>
      </c>
      <c r="F71" s="123">
        <v>55</v>
      </c>
      <c r="G71" s="138" t="s">
        <v>274</v>
      </c>
      <c r="H71" s="124">
        <v>15</v>
      </c>
      <c r="I71" s="124">
        <v>107</v>
      </c>
      <c r="J71" s="124" t="s">
        <v>48</v>
      </c>
      <c r="K71" s="124" t="s">
        <v>48</v>
      </c>
      <c r="L71" s="139"/>
      <c r="M71" s="139"/>
      <c r="N71" s="139"/>
      <c r="O71" s="139"/>
      <c r="P71" s="139"/>
    </row>
    <row r="72" spans="1:16" ht="15">
      <c r="A72" s="86" t="s">
        <v>386</v>
      </c>
      <c r="B72" s="125" t="s">
        <v>52</v>
      </c>
      <c r="C72" s="140"/>
      <c r="D72" s="140" t="s">
        <v>279</v>
      </c>
      <c r="E72" s="83" t="s">
        <v>47</v>
      </c>
      <c r="F72" s="123">
        <v>54</v>
      </c>
      <c r="G72" s="138" t="s">
        <v>274</v>
      </c>
      <c r="H72" s="124">
        <v>17</v>
      </c>
      <c r="I72" s="124">
        <v>113</v>
      </c>
      <c r="J72" s="124" t="s">
        <v>48</v>
      </c>
      <c r="K72" s="124" t="s">
        <v>48</v>
      </c>
      <c r="L72" s="139"/>
      <c r="M72" s="139"/>
      <c r="N72" s="139"/>
      <c r="O72" s="139"/>
      <c r="P72" s="139"/>
    </row>
    <row r="73" spans="1:16" ht="15">
      <c r="A73" s="86" t="s">
        <v>387</v>
      </c>
      <c r="B73" s="125" t="s">
        <v>53</v>
      </c>
      <c r="C73" s="140" t="s">
        <v>280</v>
      </c>
      <c r="D73" s="83"/>
      <c r="E73" s="83" t="s">
        <v>47</v>
      </c>
      <c r="F73" s="123">
        <v>56</v>
      </c>
      <c r="G73" s="138" t="s">
        <v>274</v>
      </c>
      <c r="H73" s="124" t="s">
        <v>281</v>
      </c>
      <c r="I73" s="124">
        <v>115</v>
      </c>
      <c r="J73" s="124" t="s">
        <v>48</v>
      </c>
      <c r="K73" s="124" t="s">
        <v>48</v>
      </c>
      <c r="L73" s="139"/>
      <c r="M73" s="139"/>
      <c r="N73" s="139"/>
      <c r="O73" s="139"/>
      <c r="P73" s="139"/>
    </row>
    <row r="74" spans="1:16" ht="15">
      <c r="A74" s="86" t="s">
        <v>388</v>
      </c>
      <c r="B74" s="125" t="s">
        <v>282</v>
      </c>
      <c r="C74" s="140" t="s">
        <v>283</v>
      </c>
      <c r="D74" s="83"/>
      <c r="E74" s="83" t="s">
        <v>47</v>
      </c>
      <c r="F74" s="123">
        <v>50</v>
      </c>
      <c r="G74" s="138" t="s">
        <v>274</v>
      </c>
      <c r="H74" s="124">
        <v>19</v>
      </c>
      <c r="I74" s="124">
        <v>113</v>
      </c>
      <c r="J74" s="124" t="s">
        <v>48</v>
      </c>
      <c r="K74" s="124" t="s">
        <v>48</v>
      </c>
      <c r="L74" s="139"/>
      <c r="M74" s="139"/>
      <c r="N74" s="139"/>
      <c r="O74" s="139"/>
      <c r="P74" s="139"/>
    </row>
    <row r="75" spans="1:16" ht="15">
      <c r="A75" s="86" t="s">
        <v>389</v>
      </c>
      <c r="B75" s="125" t="s">
        <v>55</v>
      </c>
      <c r="C75" s="140"/>
      <c r="D75" s="83" t="s">
        <v>284</v>
      </c>
      <c r="E75" s="83" t="s">
        <v>47</v>
      </c>
      <c r="F75" s="123">
        <v>58</v>
      </c>
      <c r="G75" s="138" t="s">
        <v>274</v>
      </c>
      <c r="H75" s="124">
        <v>16</v>
      </c>
      <c r="I75" s="124">
        <v>105</v>
      </c>
      <c r="J75" s="124" t="s">
        <v>48</v>
      </c>
      <c r="K75" s="124" t="s">
        <v>48</v>
      </c>
      <c r="L75" s="139"/>
      <c r="M75" s="139"/>
      <c r="N75" s="139"/>
      <c r="O75" s="139"/>
      <c r="P75" s="139"/>
    </row>
    <row r="76" spans="1:16" ht="15">
      <c r="A76" s="86" t="s">
        <v>390</v>
      </c>
      <c r="B76" s="125" t="s">
        <v>285</v>
      </c>
      <c r="C76" s="140"/>
      <c r="D76" s="83" t="s">
        <v>286</v>
      </c>
      <c r="E76" s="83" t="s">
        <v>47</v>
      </c>
      <c r="F76" s="123">
        <v>57</v>
      </c>
      <c r="G76" s="138" t="s">
        <v>274</v>
      </c>
      <c r="H76" s="124">
        <v>15</v>
      </c>
      <c r="I76" s="124">
        <v>108</v>
      </c>
      <c r="J76" s="124" t="s">
        <v>48</v>
      </c>
      <c r="K76" s="124" t="s">
        <v>48</v>
      </c>
      <c r="L76" s="139"/>
      <c r="M76" s="139"/>
      <c r="N76" s="139"/>
      <c r="O76" s="139"/>
      <c r="P76" s="139"/>
    </row>
    <row r="77" spans="1:16" ht="15">
      <c r="A77" s="86" t="s">
        <v>391</v>
      </c>
      <c r="B77" s="125" t="s">
        <v>57</v>
      </c>
      <c r="C77" s="140"/>
      <c r="D77" s="83" t="s">
        <v>287</v>
      </c>
      <c r="E77" s="83" t="s">
        <v>47</v>
      </c>
      <c r="F77" s="123">
        <v>48</v>
      </c>
      <c r="G77" s="138" t="s">
        <v>274</v>
      </c>
      <c r="H77" s="124">
        <v>18</v>
      </c>
      <c r="I77" s="124">
        <v>106</v>
      </c>
      <c r="J77" s="124" t="s">
        <v>48</v>
      </c>
      <c r="K77" s="124" t="s">
        <v>48</v>
      </c>
      <c r="L77" s="139"/>
      <c r="M77" s="139"/>
      <c r="N77" s="139"/>
      <c r="O77" s="139"/>
      <c r="P77" s="139"/>
    </row>
    <row r="78" spans="1:16" ht="15">
      <c r="A78" s="86" t="s">
        <v>392</v>
      </c>
      <c r="B78" s="125" t="s">
        <v>58</v>
      </c>
      <c r="C78" s="140"/>
      <c r="D78" s="83" t="s">
        <v>288</v>
      </c>
      <c r="E78" s="83" t="s">
        <v>47</v>
      </c>
      <c r="F78" s="123">
        <v>60</v>
      </c>
      <c r="G78" s="138" t="s">
        <v>274</v>
      </c>
      <c r="H78" s="124">
        <v>17</v>
      </c>
      <c r="I78" s="124">
        <v>106</v>
      </c>
      <c r="J78" s="124" t="s">
        <v>48</v>
      </c>
      <c r="K78" s="124" t="s">
        <v>48</v>
      </c>
      <c r="L78" s="139"/>
      <c r="M78" s="139"/>
      <c r="N78" s="139"/>
      <c r="O78" s="139"/>
      <c r="P78" s="139"/>
    </row>
    <row r="79" spans="1:16" ht="15">
      <c r="A79" s="86" t="s">
        <v>393</v>
      </c>
      <c r="B79" s="125" t="s">
        <v>59</v>
      </c>
      <c r="C79" s="140" t="s">
        <v>289</v>
      </c>
      <c r="D79" s="83"/>
      <c r="E79" s="83" t="s">
        <v>47</v>
      </c>
      <c r="F79" s="123">
        <v>60</v>
      </c>
      <c r="G79" s="138" t="s">
        <v>274</v>
      </c>
      <c r="H79" s="124">
        <v>14</v>
      </c>
      <c r="I79" s="124">
        <v>100</v>
      </c>
      <c r="J79" s="124" t="s">
        <v>48</v>
      </c>
      <c r="K79" s="124" t="s">
        <v>48</v>
      </c>
      <c r="L79" s="139"/>
      <c r="M79" s="139"/>
      <c r="N79" s="139"/>
      <c r="O79" s="139"/>
      <c r="P79" s="139"/>
    </row>
    <row r="80" spans="1:16" ht="15">
      <c r="A80" s="86" t="s">
        <v>394</v>
      </c>
      <c r="B80" s="125" t="s">
        <v>290</v>
      </c>
      <c r="C80" s="140" t="s">
        <v>291</v>
      </c>
      <c r="D80" s="83"/>
      <c r="E80" s="83" t="s">
        <v>47</v>
      </c>
      <c r="F80" s="123">
        <v>54</v>
      </c>
      <c r="G80" s="138" t="s">
        <v>274</v>
      </c>
      <c r="H80" s="124">
        <v>21</v>
      </c>
      <c r="I80" s="124">
        <v>116</v>
      </c>
      <c r="J80" s="124" t="s">
        <v>48</v>
      </c>
      <c r="K80" s="124" t="s">
        <v>48</v>
      </c>
      <c r="L80" s="139"/>
      <c r="M80" s="139"/>
      <c r="N80" s="139"/>
      <c r="O80" s="139"/>
      <c r="P80" s="139"/>
    </row>
    <row r="81" spans="1:16" ht="15">
      <c r="A81" s="86" t="s">
        <v>395</v>
      </c>
      <c r="B81" s="125" t="s">
        <v>292</v>
      </c>
      <c r="C81" s="140" t="s">
        <v>293</v>
      </c>
      <c r="D81" s="83"/>
      <c r="E81" s="83" t="s">
        <v>47</v>
      </c>
      <c r="F81" s="123">
        <v>48</v>
      </c>
      <c r="G81" s="138" t="s">
        <v>274</v>
      </c>
      <c r="H81" s="124">
        <v>16</v>
      </c>
      <c r="I81" s="124">
        <v>107</v>
      </c>
      <c r="J81" s="124" t="s">
        <v>48</v>
      </c>
      <c r="K81" s="124" t="s">
        <v>48</v>
      </c>
      <c r="L81" s="139"/>
      <c r="M81" s="139"/>
      <c r="N81" s="139"/>
      <c r="O81" s="139"/>
      <c r="P81" s="139"/>
    </row>
    <row r="82" spans="1:16" ht="15">
      <c r="A82" s="86" t="s">
        <v>396</v>
      </c>
      <c r="B82" s="125" t="s">
        <v>294</v>
      </c>
      <c r="C82" s="140"/>
      <c r="D82" s="83" t="s">
        <v>295</v>
      </c>
      <c r="E82" s="83" t="s">
        <v>47</v>
      </c>
      <c r="F82" s="123">
        <v>53</v>
      </c>
      <c r="G82" s="138" t="s">
        <v>274</v>
      </c>
      <c r="H82" s="124">
        <v>14</v>
      </c>
      <c r="I82" s="124">
        <v>98</v>
      </c>
      <c r="J82" s="124" t="s">
        <v>48</v>
      </c>
      <c r="K82" s="124" t="s">
        <v>48</v>
      </c>
      <c r="L82" s="139"/>
      <c r="M82" s="139"/>
      <c r="N82" s="139"/>
      <c r="O82" s="139"/>
      <c r="P82" s="139"/>
    </row>
    <row r="83" spans="1:16" ht="15">
      <c r="A83" s="86" t="s">
        <v>397</v>
      </c>
      <c r="B83" s="125" t="s">
        <v>63</v>
      </c>
      <c r="C83" s="140"/>
      <c r="D83" s="83" t="s">
        <v>296</v>
      </c>
      <c r="E83" s="83" t="s">
        <v>47</v>
      </c>
      <c r="F83" s="123">
        <v>60</v>
      </c>
      <c r="G83" s="138" t="s">
        <v>274</v>
      </c>
      <c r="H83" s="124">
        <v>16</v>
      </c>
      <c r="I83" s="124">
        <v>105</v>
      </c>
      <c r="J83" s="124" t="s">
        <v>48</v>
      </c>
      <c r="K83" s="124" t="s">
        <v>48</v>
      </c>
      <c r="L83" s="139"/>
      <c r="M83" s="139"/>
      <c r="N83" s="139"/>
      <c r="O83" s="139"/>
      <c r="P83" s="139"/>
    </row>
    <row r="84" spans="1:16" ht="15">
      <c r="A84" s="86" t="s">
        <v>398</v>
      </c>
      <c r="B84" s="125" t="s">
        <v>64</v>
      </c>
      <c r="C84" s="140" t="s">
        <v>65</v>
      </c>
      <c r="D84" s="83"/>
      <c r="E84" s="83" t="s">
        <v>47</v>
      </c>
      <c r="F84" s="123">
        <v>49</v>
      </c>
      <c r="G84" s="138" t="s">
        <v>274</v>
      </c>
      <c r="H84" s="124">
        <v>16</v>
      </c>
      <c r="I84" s="124">
        <v>105</v>
      </c>
      <c r="J84" s="124" t="s">
        <v>48</v>
      </c>
      <c r="K84" s="124" t="s">
        <v>48</v>
      </c>
      <c r="L84" s="139"/>
      <c r="M84" s="139"/>
      <c r="N84" s="139"/>
      <c r="O84" s="139"/>
      <c r="P84" s="139"/>
    </row>
    <row r="85" spans="1:16" ht="15">
      <c r="A85" s="86" t="s">
        <v>399</v>
      </c>
      <c r="B85" s="125" t="s">
        <v>66</v>
      </c>
      <c r="C85" s="140"/>
      <c r="D85" s="83" t="s">
        <v>226</v>
      </c>
      <c r="E85" s="83" t="s">
        <v>47</v>
      </c>
      <c r="F85" s="123">
        <v>49</v>
      </c>
      <c r="G85" s="138" t="s">
        <v>274</v>
      </c>
      <c r="H85" s="124">
        <v>14</v>
      </c>
      <c r="I85" s="124">
        <v>101</v>
      </c>
      <c r="J85" s="124" t="s">
        <v>48</v>
      </c>
      <c r="K85" s="124" t="s">
        <v>48</v>
      </c>
      <c r="L85" s="139"/>
      <c r="M85" s="139"/>
      <c r="N85" s="139"/>
      <c r="O85" s="139"/>
      <c r="P85" s="139"/>
    </row>
    <row r="86" spans="1:16" ht="15">
      <c r="A86" s="86" t="s">
        <v>400</v>
      </c>
      <c r="B86" s="125" t="s">
        <v>67</v>
      </c>
      <c r="C86" s="83" t="s">
        <v>297</v>
      </c>
      <c r="D86" s="83"/>
      <c r="E86" s="83" t="s">
        <v>47</v>
      </c>
      <c r="F86" s="123">
        <v>51</v>
      </c>
      <c r="G86" s="138" t="s">
        <v>274</v>
      </c>
      <c r="H86" s="124">
        <v>16</v>
      </c>
      <c r="I86" s="124">
        <v>107</v>
      </c>
      <c r="J86" s="124" t="s">
        <v>48</v>
      </c>
      <c r="K86" s="124" t="s">
        <v>48</v>
      </c>
      <c r="L86" s="139"/>
      <c r="M86" s="139"/>
      <c r="N86" s="139"/>
      <c r="O86" s="139"/>
      <c r="P86" s="139"/>
    </row>
    <row r="87" spans="1:16" ht="15">
      <c r="A87" s="86" t="s">
        <v>401</v>
      </c>
      <c r="B87" s="125" t="s">
        <v>298</v>
      </c>
      <c r="C87" s="140"/>
      <c r="D87" s="83" t="s">
        <v>299</v>
      </c>
      <c r="E87" s="83" t="s">
        <v>47</v>
      </c>
      <c r="F87" s="123">
        <v>54</v>
      </c>
      <c r="G87" s="138" t="s">
        <v>274</v>
      </c>
      <c r="H87" s="124">
        <v>19</v>
      </c>
      <c r="I87" s="124">
        <v>105</v>
      </c>
      <c r="J87" s="124" t="s">
        <v>48</v>
      </c>
      <c r="K87" s="124" t="s">
        <v>48</v>
      </c>
      <c r="L87" s="139"/>
      <c r="M87" s="139"/>
      <c r="N87" s="139"/>
      <c r="O87" s="139"/>
      <c r="P87" s="139"/>
    </row>
    <row r="88" spans="1:16" ht="15">
      <c r="A88" s="86" t="s">
        <v>402</v>
      </c>
      <c r="B88" s="125" t="s">
        <v>69</v>
      </c>
      <c r="C88" s="140"/>
      <c r="D88" s="83" t="s">
        <v>300</v>
      </c>
      <c r="E88" s="83" t="s">
        <v>47</v>
      </c>
      <c r="F88" s="123">
        <v>50</v>
      </c>
      <c r="G88" s="138" t="s">
        <v>274</v>
      </c>
      <c r="H88" s="124">
        <v>18</v>
      </c>
      <c r="I88" s="124">
        <v>108</v>
      </c>
      <c r="J88" s="124" t="s">
        <v>48</v>
      </c>
      <c r="K88" s="124" t="s">
        <v>48</v>
      </c>
      <c r="L88" s="139"/>
      <c r="M88" s="141"/>
      <c r="N88" s="139"/>
      <c r="O88" s="139"/>
      <c r="P88" s="139"/>
    </row>
    <row r="89" spans="1:16" ht="15">
      <c r="A89" s="86" t="s">
        <v>403</v>
      </c>
      <c r="B89" s="142" t="s">
        <v>70</v>
      </c>
      <c r="C89" s="142"/>
      <c r="D89" s="83" t="s">
        <v>301</v>
      </c>
      <c r="E89" s="83" t="s">
        <v>47</v>
      </c>
      <c r="F89" s="123">
        <v>52</v>
      </c>
      <c r="G89" s="138" t="s">
        <v>274</v>
      </c>
      <c r="H89" s="124">
        <v>18</v>
      </c>
      <c r="I89" s="124">
        <v>111</v>
      </c>
      <c r="J89" s="124" t="s">
        <v>48</v>
      </c>
      <c r="K89" s="124" t="s">
        <v>48</v>
      </c>
      <c r="L89" s="139"/>
      <c r="M89" s="141"/>
      <c r="N89" s="139"/>
      <c r="O89" s="139"/>
      <c r="P89" s="139"/>
    </row>
    <row r="90" spans="1:16" ht="15">
      <c r="A90" s="86" t="s">
        <v>404</v>
      </c>
      <c r="B90" s="125" t="s">
        <v>302</v>
      </c>
      <c r="C90" s="140"/>
      <c r="D90" s="83" t="s">
        <v>303</v>
      </c>
      <c r="E90" s="83" t="s">
        <v>47</v>
      </c>
      <c r="F90" s="123">
        <v>50</v>
      </c>
      <c r="G90" s="138" t="s">
        <v>274</v>
      </c>
      <c r="H90" s="124">
        <v>17</v>
      </c>
      <c r="I90" s="124">
        <v>105</v>
      </c>
      <c r="J90" s="124" t="s">
        <v>48</v>
      </c>
      <c r="K90" s="124" t="s">
        <v>48</v>
      </c>
      <c r="L90" s="139"/>
      <c r="M90" s="141"/>
      <c r="N90" s="139"/>
      <c r="O90" s="139"/>
      <c r="P90" s="139"/>
    </row>
    <row r="91" spans="1:16" ht="15">
      <c r="A91" s="86" t="s">
        <v>405</v>
      </c>
      <c r="B91" s="125" t="s">
        <v>304</v>
      </c>
      <c r="C91" s="140" t="s">
        <v>305</v>
      </c>
      <c r="D91" s="83"/>
      <c r="E91" s="83" t="s">
        <v>47</v>
      </c>
      <c r="F91" s="123">
        <v>55</v>
      </c>
      <c r="G91" s="138" t="s">
        <v>274</v>
      </c>
      <c r="H91" s="124">
        <v>15</v>
      </c>
      <c r="I91" s="124">
        <v>101</v>
      </c>
      <c r="J91" s="124" t="s">
        <v>48</v>
      </c>
      <c r="K91" s="124" t="s">
        <v>48</v>
      </c>
      <c r="L91" s="139"/>
      <c r="M91" s="141"/>
      <c r="N91" s="139"/>
      <c r="O91" s="139"/>
      <c r="P91" s="139"/>
    </row>
    <row r="92" spans="1:16" ht="15">
      <c r="A92" s="86" t="s">
        <v>406</v>
      </c>
      <c r="B92" s="125" t="s">
        <v>306</v>
      </c>
      <c r="C92" s="140"/>
      <c r="D92" s="83" t="s">
        <v>307</v>
      </c>
      <c r="E92" s="83" t="s">
        <v>47</v>
      </c>
      <c r="F92" s="123">
        <v>49</v>
      </c>
      <c r="G92" s="138" t="s">
        <v>274</v>
      </c>
      <c r="H92" s="124">
        <v>19</v>
      </c>
      <c r="I92" s="124">
        <v>109</v>
      </c>
      <c r="J92" s="124" t="s">
        <v>48</v>
      </c>
      <c r="K92" s="124" t="s">
        <v>48</v>
      </c>
      <c r="L92" s="139"/>
      <c r="M92" s="141"/>
      <c r="N92" s="139"/>
      <c r="O92" s="139"/>
      <c r="P92" s="139"/>
    </row>
    <row r="93" spans="1:16" ht="15">
      <c r="A93" s="86" t="s">
        <v>407</v>
      </c>
      <c r="B93" s="125" t="s">
        <v>308</v>
      </c>
      <c r="C93" s="140" t="s">
        <v>309</v>
      </c>
      <c r="D93" s="83"/>
      <c r="E93" s="83" t="s">
        <v>47</v>
      </c>
      <c r="F93" s="123">
        <v>49</v>
      </c>
      <c r="G93" s="138" t="s">
        <v>274</v>
      </c>
      <c r="H93" s="124">
        <v>22</v>
      </c>
      <c r="I93" s="124">
        <v>113</v>
      </c>
      <c r="J93" s="124" t="s">
        <v>48</v>
      </c>
      <c r="K93" s="124" t="s">
        <v>48</v>
      </c>
      <c r="L93" s="139"/>
      <c r="M93" s="141"/>
      <c r="N93" s="139"/>
      <c r="O93" s="139"/>
      <c r="P93" s="139"/>
    </row>
    <row r="94" spans="1:16" ht="15">
      <c r="A94" s="86" t="s">
        <v>408</v>
      </c>
      <c r="B94" s="125" t="s">
        <v>310</v>
      </c>
      <c r="C94" s="125"/>
      <c r="D94" s="83" t="s">
        <v>311</v>
      </c>
      <c r="E94" s="83" t="s">
        <v>47</v>
      </c>
      <c r="F94" s="123">
        <v>53</v>
      </c>
      <c r="G94" s="138" t="s">
        <v>274</v>
      </c>
      <c r="H94" s="124">
        <v>17</v>
      </c>
      <c r="I94" s="124">
        <v>109</v>
      </c>
      <c r="J94" s="124" t="s">
        <v>48</v>
      </c>
      <c r="K94" s="124" t="s">
        <v>48</v>
      </c>
      <c r="L94" s="139"/>
      <c r="M94" s="141"/>
      <c r="N94" s="139"/>
      <c r="O94" s="139"/>
      <c r="P94" s="139"/>
    </row>
    <row r="95" spans="1:16" ht="15">
      <c r="A95" s="86" t="s">
        <v>409</v>
      </c>
      <c r="B95" s="125" t="s">
        <v>312</v>
      </c>
      <c r="C95" s="140" t="s">
        <v>313</v>
      </c>
      <c r="D95" s="83"/>
      <c r="E95" s="83" t="s">
        <v>47</v>
      </c>
      <c r="F95" s="123">
        <v>57</v>
      </c>
      <c r="G95" s="138" t="s">
        <v>274</v>
      </c>
      <c r="H95" s="124">
        <v>18</v>
      </c>
      <c r="I95" s="124">
        <v>111</v>
      </c>
      <c r="J95" s="124" t="s">
        <v>48</v>
      </c>
      <c r="K95" s="124" t="s">
        <v>48</v>
      </c>
      <c r="L95" s="139"/>
      <c r="M95" s="141"/>
      <c r="N95" s="139"/>
      <c r="O95" s="139"/>
      <c r="P95" s="139"/>
    </row>
    <row r="96" spans="1:16" ht="15">
      <c r="A96" s="86" t="s">
        <v>410</v>
      </c>
      <c r="B96" s="125" t="s">
        <v>314</v>
      </c>
      <c r="C96" s="125"/>
      <c r="D96" s="83" t="s">
        <v>315</v>
      </c>
      <c r="E96" s="83" t="s">
        <v>47</v>
      </c>
      <c r="F96" s="123">
        <v>53</v>
      </c>
      <c r="G96" s="138" t="s">
        <v>274</v>
      </c>
      <c r="H96" s="124">
        <v>21</v>
      </c>
      <c r="I96" s="124">
        <v>111</v>
      </c>
      <c r="J96" s="124" t="s">
        <v>48</v>
      </c>
      <c r="K96" s="124" t="s">
        <v>48</v>
      </c>
      <c r="L96" s="139"/>
      <c r="M96" s="141"/>
      <c r="N96" s="139"/>
      <c r="O96" s="139"/>
      <c r="P96" s="139"/>
    </row>
    <row r="97" spans="1:16" ht="15">
      <c r="A97" s="86" t="s">
        <v>411</v>
      </c>
      <c r="B97" s="125" t="s">
        <v>79</v>
      </c>
      <c r="C97" s="125"/>
      <c r="D97" s="83" t="s">
        <v>316</v>
      </c>
      <c r="E97" s="83" t="s">
        <v>47</v>
      </c>
      <c r="F97" s="123">
        <v>48</v>
      </c>
      <c r="G97" s="138" t="s">
        <v>274</v>
      </c>
      <c r="H97" s="124" t="s">
        <v>269</v>
      </c>
      <c r="I97" s="124">
        <v>102</v>
      </c>
      <c r="J97" s="124" t="s">
        <v>48</v>
      </c>
      <c r="K97" s="124" t="s">
        <v>48</v>
      </c>
      <c r="L97" s="139"/>
      <c r="M97" s="141"/>
      <c r="N97" s="139"/>
      <c r="O97" s="139"/>
      <c r="P97" s="139"/>
    </row>
    <row r="98" spans="1:16" ht="15">
      <c r="A98" s="86" t="s">
        <v>412</v>
      </c>
      <c r="B98" s="125" t="s">
        <v>80</v>
      </c>
      <c r="C98" s="82"/>
      <c r="D98" s="83" t="s">
        <v>318</v>
      </c>
      <c r="E98" s="83" t="s">
        <v>81</v>
      </c>
      <c r="F98" s="126">
        <v>52</v>
      </c>
      <c r="G98" s="127">
        <v>44900</v>
      </c>
      <c r="H98" s="87">
        <v>15.2</v>
      </c>
      <c r="I98" s="87">
        <v>99</v>
      </c>
      <c r="J98" s="87" t="s">
        <v>48</v>
      </c>
      <c r="K98" s="87" t="s">
        <v>48</v>
      </c>
      <c r="L98" s="97"/>
      <c r="M98" s="128"/>
      <c r="N98" s="97"/>
      <c r="O98" s="128"/>
      <c r="P98" s="22"/>
    </row>
    <row r="99" spans="1:16" ht="15">
      <c r="A99" s="86" t="s">
        <v>413</v>
      </c>
      <c r="B99" s="125" t="s">
        <v>85</v>
      </c>
      <c r="C99" s="82"/>
      <c r="D99" s="83" t="s">
        <v>319</v>
      </c>
      <c r="E99" s="83" t="s">
        <v>81</v>
      </c>
      <c r="F99" s="126">
        <v>49</v>
      </c>
      <c r="G99" s="127">
        <v>44900</v>
      </c>
      <c r="H99" s="87">
        <v>14.8</v>
      </c>
      <c r="I99" s="87">
        <v>101</v>
      </c>
      <c r="J99" s="87" t="s">
        <v>48</v>
      </c>
      <c r="K99" s="87" t="s">
        <v>48</v>
      </c>
      <c r="L99" s="87"/>
      <c r="M99" s="87"/>
      <c r="N99" s="87"/>
      <c r="O99" s="87"/>
      <c r="P99" s="22"/>
    </row>
    <row r="100" spans="1:16" ht="15">
      <c r="A100" s="86" t="s">
        <v>414</v>
      </c>
      <c r="B100" s="125" t="s">
        <v>86</v>
      </c>
      <c r="C100" s="82"/>
      <c r="D100" s="84" t="s">
        <v>320</v>
      </c>
      <c r="E100" s="83" t="s">
        <v>81</v>
      </c>
      <c r="F100" s="126">
        <v>54</v>
      </c>
      <c r="G100" s="127">
        <v>44900</v>
      </c>
      <c r="H100" s="87">
        <v>15</v>
      </c>
      <c r="I100" s="87">
        <v>103</v>
      </c>
      <c r="J100" s="87" t="s">
        <v>48</v>
      </c>
      <c r="K100" s="87" t="s">
        <v>48</v>
      </c>
      <c r="L100" s="87"/>
      <c r="M100" s="87"/>
      <c r="N100" s="87"/>
      <c r="O100" s="87"/>
      <c r="P100" s="22"/>
    </row>
    <row r="101" spans="1:16" ht="15">
      <c r="A101" s="86" t="s">
        <v>415</v>
      </c>
      <c r="B101" s="129" t="s">
        <v>87</v>
      </c>
      <c r="C101" s="85"/>
      <c r="D101" s="84" t="s">
        <v>252</v>
      </c>
      <c r="E101" s="83" t="s">
        <v>81</v>
      </c>
      <c r="F101" s="126">
        <v>50</v>
      </c>
      <c r="G101" s="127">
        <v>44900</v>
      </c>
      <c r="H101" s="87">
        <v>17.2</v>
      </c>
      <c r="I101" s="87">
        <v>103</v>
      </c>
      <c r="J101" s="87" t="s">
        <v>48</v>
      </c>
      <c r="K101" s="87" t="s">
        <v>48</v>
      </c>
      <c r="L101" s="87"/>
      <c r="M101" s="87"/>
      <c r="N101" s="87"/>
      <c r="O101" s="87"/>
      <c r="P101" s="22"/>
    </row>
    <row r="102" spans="1:16" ht="15">
      <c r="A102" s="86" t="s">
        <v>416</v>
      </c>
      <c r="B102" s="125" t="s">
        <v>88</v>
      </c>
      <c r="C102" s="83" t="s">
        <v>321</v>
      </c>
      <c r="D102" s="85"/>
      <c r="E102" s="83" t="s">
        <v>81</v>
      </c>
      <c r="F102" s="126">
        <v>52</v>
      </c>
      <c r="G102" s="127">
        <v>44900</v>
      </c>
      <c r="H102" s="87">
        <v>16.5</v>
      </c>
      <c r="I102" s="87">
        <v>101</v>
      </c>
      <c r="J102" s="87" t="s">
        <v>48</v>
      </c>
      <c r="K102" s="87" t="s">
        <v>48</v>
      </c>
      <c r="L102" s="87"/>
      <c r="M102" s="87"/>
      <c r="N102" s="87"/>
      <c r="O102" s="87"/>
      <c r="P102" s="22"/>
    </row>
    <row r="103" spans="1:16" ht="15">
      <c r="A103" s="86" t="s">
        <v>417</v>
      </c>
      <c r="B103" s="125" t="s">
        <v>89</v>
      </c>
      <c r="C103" s="83" t="s">
        <v>322</v>
      </c>
      <c r="D103" s="85"/>
      <c r="E103" s="83" t="s">
        <v>81</v>
      </c>
      <c r="F103" s="126">
        <v>55</v>
      </c>
      <c r="G103" s="127">
        <v>44900</v>
      </c>
      <c r="H103" s="87">
        <v>17.7</v>
      </c>
      <c r="I103" s="87">
        <v>104</v>
      </c>
      <c r="J103" s="87" t="s">
        <v>48</v>
      </c>
      <c r="K103" s="87" t="s">
        <v>48</v>
      </c>
      <c r="L103" s="87"/>
      <c r="M103" s="87"/>
      <c r="N103" s="87"/>
      <c r="O103" s="87"/>
      <c r="P103" s="22"/>
    </row>
    <row r="104" spans="1:16" ht="15">
      <c r="A104" s="86" t="s">
        <v>418</v>
      </c>
      <c r="B104" s="125" t="s">
        <v>90</v>
      </c>
      <c r="C104" s="83" t="s">
        <v>323</v>
      </c>
      <c r="D104" s="82"/>
      <c r="E104" s="83" t="s">
        <v>81</v>
      </c>
      <c r="F104" s="126">
        <v>54</v>
      </c>
      <c r="G104" s="127">
        <v>44900</v>
      </c>
      <c r="H104" s="87">
        <v>16.5</v>
      </c>
      <c r="I104" s="87">
        <v>102</v>
      </c>
      <c r="J104" s="87" t="s">
        <v>48</v>
      </c>
      <c r="K104" s="87" t="s">
        <v>48</v>
      </c>
      <c r="L104" s="87"/>
      <c r="M104" s="87"/>
      <c r="N104" s="87"/>
      <c r="O104" s="87"/>
      <c r="P104" s="22"/>
    </row>
    <row r="105" spans="1:16" ht="15">
      <c r="A105" s="86" t="s">
        <v>419</v>
      </c>
      <c r="B105" s="125" t="s">
        <v>91</v>
      </c>
      <c r="C105" s="83" t="s">
        <v>324</v>
      </c>
      <c r="D105" s="85"/>
      <c r="E105" s="83" t="s">
        <v>81</v>
      </c>
      <c r="F105" s="126">
        <v>55</v>
      </c>
      <c r="G105" s="127">
        <v>44900</v>
      </c>
      <c r="H105" s="87">
        <v>14.4</v>
      </c>
      <c r="I105" s="87">
        <v>103</v>
      </c>
      <c r="J105" s="87" t="s">
        <v>48</v>
      </c>
      <c r="K105" s="87" t="s">
        <v>48</v>
      </c>
      <c r="L105" s="87"/>
      <c r="M105" s="87"/>
      <c r="N105" s="87"/>
      <c r="O105" s="87"/>
      <c r="P105" s="22"/>
    </row>
    <row r="106" spans="1:16" ht="15">
      <c r="A106" s="86" t="s">
        <v>420</v>
      </c>
      <c r="B106" s="125" t="s">
        <v>92</v>
      </c>
      <c r="C106" s="83" t="s">
        <v>325</v>
      </c>
      <c r="D106" s="85"/>
      <c r="E106" s="83" t="s">
        <v>81</v>
      </c>
      <c r="F106" s="126">
        <v>52</v>
      </c>
      <c r="G106" s="127">
        <v>44900</v>
      </c>
      <c r="H106" s="87">
        <v>15</v>
      </c>
      <c r="I106" s="87">
        <v>99</v>
      </c>
      <c r="J106" s="87" t="s">
        <v>48</v>
      </c>
      <c r="K106" s="87" t="s">
        <v>48</v>
      </c>
      <c r="L106" s="87"/>
      <c r="M106" s="87"/>
      <c r="N106" s="87"/>
      <c r="O106" s="87"/>
      <c r="P106" s="22"/>
    </row>
    <row r="107" spans="1:16" ht="15">
      <c r="A107" s="86" t="s">
        <v>421</v>
      </c>
      <c r="B107" s="125" t="s">
        <v>93</v>
      </c>
      <c r="C107" s="130"/>
      <c r="D107" s="83" t="s">
        <v>326</v>
      </c>
      <c r="E107" s="83" t="s">
        <v>81</v>
      </c>
      <c r="F107" s="126">
        <v>50</v>
      </c>
      <c r="G107" s="127">
        <v>44900</v>
      </c>
      <c r="H107" s="87">
        <v>16.2</v>
      </c>
      <c r="I107" s="87">
        <v>104</v>
      </c>
      <c r="J107" s="87" t="s">
        <v>48</v>
      </c>
      <c r="K107" s="87" t="s">
        <v>48</v>
      </c>
      <c r="L107" s="87"/>
      <c r="M107" s="87"/>
      <c r="N107" s="87"/>
      <c r="O107" s="87"/>
      <c r="P107" s="22"/>
    </row>
    <row r="108" spans="1:16" ht="15">
      <c r="A108" s="86" t="s">
        <v>422</v>
      </c>
      <c r="B108" s="125" t="s">
        <v>94</v>
      </c>
      <c r="C108" s="82"/>
      <c r="D108" s="83" t="s">
        <v>327</v>
      </c>
      <c r="E108" s="83" t="s">
        <v>81</v>
      </c>
      <c r="F108" s="126">
        <v>52</v>
      </c>
      <c r="G108" s="127">
        <v>44900</v>
      </c>
      <c r="H108" s="87">
        <v>14</v>
      </c>
      <c r="I108" s="87">
        <v>105</v>
      </c>
      <c r="J108" s="87" t="s">
        <v>48</v>
      </c>
      <c r="K108" s="87" t="s">
        <v>48</v>
      </c>
      <c r="L108" s="87"/>
      <c r="M108" s="87"/>
      <c r="N108" s="87"/>
      <c r="O108" s="87"/>
      <c r="P108" s="22"/>
    </row>
    <row r="109" spans="1:16" ht="15">
      <c r="A109" s="86" t="s">
        <v>423</v>
      </c>
      <c r="B109" s="125" t="s">
        <v>95</v>
      </c>
      <c r="C109" s="83" t="s">
        <v>328</v>
      </c>
      <c r="D109" s="85"/>
      <c r="E109" s="83" t="s">
        <v>81</v>
      </c>
      <c r="F109" s="126">
        <v>47</v>
      </c>
      <c r="G109" s="127">
        <v>44900</v>
      </c>
      <c r="H109" s="87">
        <v>15</v>
      </c>
      <c r="I109" s="87">
        <v>98.5</v>
      </c>
      <c r="J109" s="87" t="s">
        <v>48</v>
      </c>
      <c r="K109" s="87" t="s">
        <v>48</v>
      </c>
      <c r="L109" s="87"/>
      <c r="M109" s="87"/>
      <c r="N109" s="87"/>
      <c r="O109" s="87"/>
      <c r="P109" s="22"/>
    </row>
    <row r="110" spans="1:16" ht="15">
      <c r="A110" s="86" t="s">
        <v>424</v>
      </c>
      <c r="B110" s="125" t="s">
        <v>96</v>
      </c>
      <c r="C110" s="83" t="s">
        <v>329</v>
      </c>
      <c r="D110" s="85"/>
      <c r="E110" s="83" t="s">
        <v>81</v>
      </c>
      <c r="F110" s="126">
        <v>48</v>
      </c>
      <c r="G110" s="127">
        <v>44900</v>
      </c>
      <c r="H110" s="87">
        <v>13.5</v>
      </c>
      <c r="I110" s="87">
        <v>97</v>
      </c>
      <c r="J110" s="87" t="s">
        <v>48</v>
      </c>
      <c r="K110" s="87" t="s">
        <v>48</v>
      </c>
      <c r="L110" s="87"/>
      <c r="M110" s="87"/>
      <c r="N110" s="87"/>
      <c r="O110" s="87"/>
      <c r="P110" s="22"/>
    </row>
    <row r="111" spans="1:16" ht="15">
      <c r="A111" s="86" t="s">
        <v>425</v>
      </c>
      <c r="B111" s="125" t="s">
        <v>97</v>
      </c>
      <c r="C111" s="83" t="s">
        <v>330</v>
      </c>
      <c r="D111" s="82"/>
      <c r="E111" s="83" t="s">
        <v>81</v>
      </c>
      <c r="F111" s="126">
        <v>55</v>
      </c>
      <c r="G111" s="127">
        <v>44900</v>
      </c>
      <c r="H111" s="87">
        <v>17</v>
      </c>
      <c r="I111" s="87">
        <v>105</v>
      </c>
      <c r="J111" s="87" t="s">
        <v>48</v>
      </c>
      <c r="K111" s="87" t="s">
        <v>48</v>
      </c>
      <c r="L111" s="87"/>
      <c r="M111" s="87"/>
      <c r="N111" s="87"/>
      <c r="O111" s="87"/>
      <c r="P111" s="22"/>
    </row>
    <row r="112" spans="1:16" ht="15">
      <c r="A112" s="86" t="s">
        <v>426</v>
      </c>
      <c r="B112" s="125" t="s">
        <v>98</v>
      </c>
      <c r="C112" s="82">
        <v>43366</v>
      </c>
      <c r="D112" s="82"/>
      <c r="E112" s="83" t="s">
        <v>81</v>
      </c>
      <c r="F112" s="126">
        <v>48</v>
      </c>
      <c r="G112" s="127">
        <v>44900</v>
      </c>
      <c r="H112" s="87">
        <v>16.100000000000001</v>
      </c>
      <c r="I112" s="87">
        <v>102</v>
      </c>
      <c r="J112" s="87" t="s">
        <v>48</v>
      </c>
      <c r="K112" s="87" t="s">
        <v>48</v>
      </c>
      <c r="L112" s="87"/>
      <c r="M112" s="87"/>
      <c r="N112" s="87"/>
      <c r="O112" s="87"/>
      <c r="P112" s="22"/>
    </row>
    <row r="113" spans="1:16" ht="15">
      <c r="A113" s="86" t="s">
        <v>427</v>
      </c>
      <c r="B113" s="125" t="s">
        <v>99</v>
      </c>
      <c r="C113" s="83" t="s">
        <v>331</v>
      </c>
      <c r="D113" s="82"/>
      <c r="E113" s="83" t="s">
        <v>81</v>
      </c>
      <c r="F113" s="126">
        <v>49</v>
      </c>
      <c r="G113" s="127">
        <v>44900</v>
      </c>
      <c r="H113" s="87">
        <v>12.3</v>
      </c>
      <c r="I113" s="87">
        <v>98</v>
      </c>
      <c r="J113" s="87"/>
      <c r="K113" s="87" t="s">
        <v>48</v>
      </c>
      <c r="L113" s="87" t="s">
        <v>48</v>
      </c>
      <c r="M113" s="87"/>
      <c r="N113" s="87"/>
      <c r="O113" s="87"/>
      <c r="P113" s="22"/>
    </row>
    <row r="114" spans="1:16" ht="15">
      <c r="A114" s="86" t="s">
        <v>428</v>
      </c>
      <c r="B114" s="125" t="s">
        <v>332</v>
      </c>
      <c r="C114" s="83" t="s">
        <v>219</v>
      </c>
      <c r="D114" s="82"/>
      <c r="E114" s="83" t="s">
        <v>81</v>
      </c>
      <c r="F114" s="126">
        <v>49</v>
      </c>
      <c r="G114" s="127">
        <v>44900</v>
      </c>
      <c r="H114" s="87">
        <v>14.5</v>
      </c>
      <c r="I114" s="87">
        <v>98</v>
      </c>
      <c r="J114" s="87" t="s">
        <v>48</v>
      </c>
      <c r="K114" s="87" t="s">
        <v>48</v>
      </c>
      <c r="L114" s="87"/>
      <c r="M114" s="87"/>
      <c r="N114" s="87"/>
      <c r="O114" s="87"/>
      <c r="P114" s="22"/>
    </row>
    <row r="115" spans="1:16" ht="15">
      <c r="A115" s="86" t="s">
        <v>429</v>
      </c>
      <c r="B115" s="125" t="s">
        <v>101</v>
      </c>
      <c r="C115" s="82"/>
      <c r="D115" s="83" t="s">
        <v>333</v>
      </c>
      <c r="E115" s="83" t="s">
        <v>81</v>
      </c>
      <c r="F115" s="126">
        <v>42</v>
      </c>
      <c r="G115" s="127">
        <v>44900</v>
      </c>
      <c r="H115" s="87">
        <v>11.2</v>
      </c>
      <c r="I115" s="87">
        <v>93</v>
      </c>
      <c r="J115" s="87"/>
      <c r="K115" s="87" t="s">
        <v>48</v>
      </c>
      <c r="L115" s="87" t="s">
        <v>48</v>
      </c>
      <c r="M115" s="87"/>
      <c r="N115" s="87"/>
      <c r="O115" s="87"/>
      <c r="P115" s="22"/>
    </row>
    <row r="116" spans="1:16" ht="15">
      <c r="A116" s="86" t="s">
        <v>430</v>
      </c>
      <c r="B116" s="125" t="s">
        <v>102</v>
      </c>
      <c r="C116" s="83" t="s">
        <v>334</v>
      </c>
      <c r="D116" s="82"/>
      <c r="E116" s="83" t="s">
        <v>81</v>
      </c>
      <c r="F116" s="126">
        <v>35</v>
      </c>
      <c r="G116" s="127">
        <v>44900</v>
      </c>
      <c r="H116" s="87">
        <v>12</v>
      </c>
      <c r="I116" s="87">
        <v>88</v>
      </c>
      <c r="J116" s="87" t="s">
        <v>48</v>
      </c>
      <c r="K116" s="87" t="s">
        <v>48</v>
      </c>
      <c r="L116" s="87"/>
      <c r="M116" s="87"/>
      <c r="N116" s="87"/>
      <c r="O116" s="87"/>
      <c r="P116" s="22"/>
    </row>
    <row r="117" spans="1:16" ht="15">
      <c r="A117" s="86" t="s">
        <v>431</v>
      </c>
      <c r="B117" s="125" t="s">
        <v>103</v>
      </c>
      <c r="C117" s="83" t="s">
        <v>335</v>
      </c>
      <c r="D117" s="82"/>
      <c r="E117" s="83" t="s">
        <v>81</v>
      </c>
      <c r="F117" s="126">
        <v>35</v>
      </c>
      <c r="G117" s="127">
        <v>44900</v>
      </c>
      <c r="H117" s="87">
        <v>14</v>
      </c>
      <c r="I117" s="87">
        <v>91</v>
      </c>
      <c r="J117" s="87" t="s">
        <v>48</v>
      </c>
      <c r="K117" s="87" t="s">
        <v>48</v>
      </c>
      <c r="L117" s="87"/>
      <c r="M117" s="87"/>
      <c r="N117" s="87"/>
      <c r="O117" s="87"/>
      <c r="P117" s="22"/>
    </row>
    <row r="118" spans="1:16" ht="15">
      <c r="A118" s="86" t="s">
        <v>432</v>
      </c>
      <c r="B118" s="125" t="s">
        <v>104</v>
      </c>
      <c r="C118" s="83" t="s">
        <v>336</v>
      </c>
      <c r="D118" s="85"/>
      <c r="E118" s="83" t="s">
        <v>81</v>
      </c>
      <c r="F118" s="126">
        <v>37</v>
      </c>
      <c r="G118" s="127">
        <v>44900</v>
      </c>
      <c r="H118" s="87">
        <v>14</v>
      </c>
      <c r="I118" s="87">
        <v>94</v>
      </c>
      <c r="J118" s="87" t="s">
        <v>48</v>
      </c>
      <c r="K118" s="87" t="s">
        <v>48</v>
      </c>
      <c r="L118" s="87"/>
      <c r="M118" s="87"/>
      <c r="N118" s="87"/>
      <c r="O118" s="87"/>
      <c r="P118" s="22"/>
    </row>
    <row r="119" spans="1:16" ht="15">
      <c r="A119" s="86" t="s">
        <v>433</v>
      </c>
      <c r="B119" s="129" t="s">
        <v>105</v>
      </c>
      <c r="C119" s="86" t="s">
        <v>337</v>
      </c>
      <c r="D119" s="85"/>
      <c r="E119" s="83" t="s">
        <v>81</v>
      </c>
      <c r="F119" s="126">
        <v>41</v>
      </c>
      <c r="G119" s="127">
        <v>44900</v>
      </c>
      <c r="H119" s="87">
        <v>14.3</v>
      </c>
      <c r="I119" s="87">
        <v>98</v>
      </c>
      <c r="J119" s="87" t="s">
        <v>48</v>
      </c>
      <c r="K119" s="87" t="s">
        <v>48</v>
      </c>
      <c r="L119" s="87"/>
      <c r="M119" s="87"/>
      <c r="N119" s="87"/>
      <c r="O119" s="87"/>
      <c r="P119" s="22"/>
    </row>
    <row r="120" spans="1:16" ht="15">
      <c r="A120" s="86" t="s">
        <v>434</v>
      </c>
      <c r="B120" s="129" t="s">
        <v>106</v>
      </c>
      <c r="C120" s="86" t="s">
        <v>338</v>
      </c>
      <c r="D120" s="85"/>
      <c r="E120" s="83" t="s">
        <v>81</v>
      </c>
      <c r="F120" s="126">
        <v>41</v>
      </c>
      <c r="G120" s="127">
        <v>44900</v>
      </c>
      <c r="H120" s="87">
        <v>13.8</v>
      </c>
      <c r="I120" s="87">
        <v>96.5</v>
      </c>
      <c r="J120" s="87" t="s">
        <v>48</v>
      </c>
      <c r="K120" s="87" t="s">
        <v>48</v>
      </c>
      <c r="L120" s="87"/>
      <c r="M120" s="87"/>
      <c r="N120" s="87"/>
      <c r="O120" s="87"/>
      <c r="P120" s="22"/>
    </row>
    <row r="121" spans="1:16" ht="15">
      <c r="A121" s="86" t="s">
        <v>435</v>
      </c>
      <c r="B121" s="129" t="s">
        <v>107</v>
      </c>
      <c r="C121" s="87"/>
      <c r="D121" s="84" t="s">
        <v>339</v>
      </c>
      <c r="E121" s="83" t="s">
        <v>81</v>
      </c>
      <c r="F121" s="126">
        <v>35</v>
      </c>
      <c r="G121" s="127">
        <v>44900</v>
      </c>
      <c r="H121" s="87">
        <v>12.2</v>
      </c>
      <c r="I121" s="87">
        <v>94</v>
      </c>
      <c r="J121" s="87" t="s">
        <v>48</v>
      </c>
      <c r="K121" s="87" t="s">
        <v>48</v>
      </c>
      <c r="L121" s="87"/>
      <c r="M121" s="87"/>
      <c r="N121" s="87"/>
      <c r="O121" s="87"/>
      <c r="P121" s="22"/>
    </row>
    <row r="122" spans="1:16" ht="15">
      <c r="A122" s="86" t="s">
        <v>436</v>
      </c>
      <c r="B122" s="129" t="s">
        <v>108</v>
      </c>
      <c r="C122" s="86" t="s">
        <v>340</v>
      </c>
      <c r="D122" s="85"/>
      <c r="E122" s="83" t="s">
        <v>81</v>
      </c>
      <c r="F122" s="126">
        <v>34</v>
      </c>
      <c r="G122" s="127">
        <v>44900</v>
      </c>
      <c r="H122" s="87">
        <v>14</v>
      </c>
      <c r="I122" s="87">
        <v>94</v>
      </c>
      <c r="J122" s="87" t="s">
        <v>48</v>
      </c>
      <c r="K122" s="87" t="s">
        <v>48</v>
      </c>
      <c r="L122" s="87"/>
      <c r="M122" s="87"/>
      <c r="N122" s="87"/>
      <c r="O122" s="87"/>
      <c r="P122" s="22"/>
    </row>
    <row r="123" spans="1:16" ht="15">
      <c r="A123" s="86" t="s">
        <v>437</v>
      </c>
      <c r="B123" s="129" t="s">
        <v>109</v>
      </c>
      <c r="C123" s="86" t="s">
        <v>341</v>
      </c>
      <c r="D123" s="85"/>
      <c r="E123" s="83" t="s">
        <v>81</v>
      </c>
      <c r="F123" s="126">
        <v>44</v>
      </c>
      <c r="G123" s="127">
        <v>44900</v>
      </c>
      <c r="H123" s="87">
        <v>15.5</v>
      </c>
      <c r="I123" s="87">
        <v>98.5</v>
      </c>
      <c r="J123" s="87" t="s">
        <v>48</v>
      </c>
      <c r="K123" s="87" t="s">
        <v>48</v>
      </c>
      <c r="L123" s="87"/>
      <c r="M123" s="87"/>
      <c r="N123" s="87"/>
      <c r="O123" s="87"/>
      <c r="P123" s="22"/>
    </row>
    <row r="124" spans="1:16" ht="15">
      <c r="A124" s="86" t="s">
        <v>438</v>
      </c>
      <c r="B124" s="129" t="s">
        <v>110</v>
      </c>
      <c r="C124" s="130"/>
      <c r="D124" s="85">
        <v>43777</v>
      </c>
      <c r="E124" s="83" t="s">
        <v>81</v>
      </c>
      <c r="F124" s="126">
        <v>35</v>
      </c>
      <c r="G124" s="127">
        <v>44900</v>
      </c>
      <c r="H124" s="87">
        <v>15.5</v>
      </c>
      <c r="I124" s="87">
        <v>97</v>
      </c>
      <c r="J124" s="87" t="s">
        <v>48</v>
      </c>
      <c r="K124" s="87" t="s">
        <v>48</v>
      </c>
      <c r="L124" s="87"/>
      <c r="M124" s="87"/>
      <c r="N124" s="87"/>
      <c r="O124" s="87"/>
      <c r="P124" s="22"/>
    </row>
    <row r="125" spans="1:16" ht="15">
      <c r="A125" s="86" t="s">
        <v>439</v>
      </c>
      <c r="B125" s="129" t="s">
        <v>111</v>
      </c>
      <c r="C125" s="87"/>
      <c r="D125" s="84" t="s">
        <v>342</v>
      </c>
      <c r="E125" s="83" t="s">
        <v>81</v>
      </c>
      <c r="F125" s="131">
        <v>48</v>
      </c>
      <c r="G125" s="127">
        <v>44900</v>
      </c>
      <c r="H125" s="87">
        <v>13</v>
      </c>
      <c r="I125" s="87">
        <v>98</v>
      </c>
      <c r="J125" s="87" t="s">
        <v>48</v>
      </c>
      <c r="K125" s="87" t="s">
        <v>48</v>
      </c>
      <c r="L125" s="87"/>
      <c r="M125" s="87"/>
      <c r="N125" s="87"/>
      <c r="O125" s="87"/>
      <c r="P125" s="22"/>
    </row>
    <row r="126" spans="1:16" ht="15">
      <c r="A126" s="86" t="s">
        <v>440</v>
      </c>
      <c r="B126" s="129" t="s">
        <v>112</v>
      </c>
      <c r="C126" s="87"/>
      <c r="D126" s="84" t="s">
        <v>343</v>
      </c>
      <c r="E126" s="83" t="s">
        <v>81</v>
      </c>
      <c r="F126" s="131">
        <v>49</v>
      </c>
      <c r="G126" s="127">
        <v>44900</v>
      </c>
      <c r="H126" s="87">
        <v>15</v>
      </c>
      <c r="I126" s="87">
        <v>100</v>
      </c>
      <c r="J126" s="87" t="s">
        <v>48</v>
      </c>
      <c r="K126" s="87" t="s">
        <v>48</v>
      </c>
      <c r="L126" s="87"/>
      <c r="M126" s="87"/>
      <c r="N126" s="87"/>
      <c r="O126" s="87"/>
      <c r="P126" s="22"/>
    </row>
    <row r="127" spans="1:16" ht="15">
      <c r="A127" s="86" t="s">
        <v>441</v>
      </c>
      <c r="B127" s="129" t="s">
        <v>113</v>
      </c>
      <c r="C127" s="84" t="s">
        <v>344</v>
      </c>
      <c r="D127" s="85"/>
      <c r="E127" s="83" t="s">
        <v>81</v>
      </c>
      <c r="F127" s="132">
        <v>52</v>
      </c>
      <c r="G127" s="127">
        <v>44900</v>
      </c>
      <c r="H127" s="87">
        <v>17.600000000000001</v>
      </c>
      <c r="I127" s="87">
        <v>102</v>
      </c>
      <c r="J127" s="87" t="s">
        <v>48</v>
      </c>
      <c r="K127" s="87" t="s">
        <v>48</v>
      </c>
      <c r="L127" s="87"/>
      <c r="M127" s="87"/>
      <c r="N127" s="87"/>
      <c r="O127" s="87"/>
      <c r="P127" s="22"/>
    </row>
    <row r="128" spans="1:16" ht="15">
      <c r="A128" s="86" t="s">
        <v>442</v>
      </c>
      <c r="B128" s="125" t="s">
        <v>74</v>
      </c>
      <c r="C128" s="82"/>
      <c r="D128" s="83" t="s">
        <v>345</v>
      </c>
      <c r="E128" s="83" t="s">
        <v>81</v>
      </c>
      <c r="F128" s="126">
        <v>54</v>
      </c>
      <c r="G128" s="127">
        <v>44900</v>
      </c>
      <c r="H128" s="87">
        <v>18</v>
      </c>
      <c r="I128" s="87">
        <v>106</v>
      </c>
      <c r="J128" s="87" t="s">
        <v>48</v>
      </c>
      <c r="K128" s="87" t="s">
        <v>48</v>
      </c>
      <c r="L128" s="105"/>
      <c r="M128" s="105"/>
      <c r="N128" s="87"/>
      <c r="O128" s="87"/>
      <c r="P128" s="22"/>
    </row>
    <row r="129" spans="1:16" ht="15">
      <c r="A129" s="86" t="s">
        <v>443</v>
      </c>
      <c r="B129" s="125" t="s">
        <v>346</v>
      </c>
      <c r="C129" s="82"/>
      <c r="D129" s="83" t="s">
        <v>347</v>
      </c>
      <c r="E129" s="83" t="s">
        <v>81</v>
      </c>
      <c r="F129" s="126">
        <v>35</v>
      </c>
      <c r="G129" s="127">
        <v>44900</v>
      </c>
      <c r="H129" s="87">
        <v>16</v>
      </c>
      <c r="I129" s="87">
        <v>95</v>
      </c>
      <c r="J129" s="87" t="s">
        <v>48</v>
      </c>
      <c r="K129" s="87" t="s">
        <v>48</v>
      </c>
      <c r="L129" s="87"/>
      <c r="M129" s="87"/>
      <c r="N129" s="87"/>
      <c r="O129" s="87"/>
      <c r="P129" s="22"/>
    </row>
    <row r="130" spans="1:16" ht="15">
      <c r="A130" s="86" t="s">
        <v>444</v>
      </c>
      <c r="B130" s="125" t="s">
        <v>348</v>
      </c>
      <c r="C130" s="83" t="s">
        <v>349</v>
      </c>
      <c r="D130" s="82"/>
      <c r="E130" s="83" t="s">
        <v>81</v>
      </c>
      <c r="F130" s="126">
        <v>55</v>
      </c>
      <c r="G130" s="127">
        <v>44900</v>
      </c>
      <c r="H130" s="87">
        <v>15.3</v>
      </c>
      <c r="I130" s="87">
        <v>102</v>
      </c>
      <c r="J130" s="87" t="s">
        <v>48</v>
      </c>
      <c r="K130" s="87" t="s">
        <v>48</v>
      </c>
      <c r="L130" s="87"/>
      <c r="M130" s="87"/>
      <c r="N130" s="87"/>
      <c r="O130" s="87"/>
      <c r="P130" s="22"/>
    </row>
  </sheetData>
  <mergeCells count="6">
    <mergeCell ref="A4:P4"/>
    <mergeCell ref="A1:H1"/>
    <mergeCell ref="I1:P1"/>
    <mergeCell ref="B2:G2"/>
    <mergeCell ref="I2:P2"/>
    <mergeCell ref="A3:P3"/>
  </mergeCells>
  <pageMargins left="0.57999999999999996" right="0.3" top="0.5" bottom="0.36" header="0.3" footer="0.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21"/>
  <sheetViews>
    <sheetView topLeftCell="A4" workbookViewId="0">
      <selection activeCell="B139" sqref="B139"/>
    </sheetView>
  </sheetViews>
  <sheetFormatPr defaultColWidth="12.5703125" defaultRowHeight="15.75" customHeight="1"/>
  <cols>
    <col min="1" max="1" width="5.7109375" style="4" customWidth="1"/>
    <col min="2" max="3" width="8.7109375" style="4" customWidth="1"/>
    <col min="4" max="4" width="6.85546875" style="4" customWidth="1"/>
    <col min="5" max="5" width="8" style="4" customWidth="1"/>
    <col min="6" max="7" width="6.85546875" style="4" customWidth="1"/>
    <col min="8" max="15" width="8" style="4" customWidth="1"/>
    <col min="16" max="19" width="6.7109375" style="4" customWidth="1"/>
  </cols>
  <sheetData>
    <row r="1" spans="1:20" ht="15.75" customHeight="1">
      <c r="A1" s="171" t="s">
        <v>166</v>
      </c>
      <c r="B1" s="148"/>
      <c r="C1" s="148"/>
      <c r="D1" s="148"/>
      <c r="E1" s="148"/>
      <c r="F1" s="148"/>
      <c r="G1" s="172" t="s">
        <v>167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</row>
    <row r="2" spans="1:20" ht="15.75" customHeight="1">
      <c r="A2" s="173" t="s">
        <v>266</v>
      </c>
      <c r="B2" s="173"/>
      <c r="C2" s="173"/>
      <c r="D2" s="173"/>
      <c r="E2" s="59"/>
      <c r="F2" s="173" t="s">
        <v>267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"/>
    </row>
    <row r="3" spans="1:20" ht="15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59"/>
      <c r="N3" s="60"/>
      <c r="O3" s="60"/>
      <c r="P3" s="60"/>
      <c r="Q3" s="60"/>
      <c r="R3" s="60"/>
      <c r="S3" s="60"/>
      <c r="T3" s="1"/>
    </row>
    <row r="4" spans="1:20" ht="15.75" customHeight="1">
      <c r="A4" s="173" t="s">
        <v>272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"/>
    </row>
    <row r="5" spans="1:20" ht="15.75" customHeight="1">
      <c r="A5" s="174">
        <v>44910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"/>
    </row>
    <row r="6" spans="1:20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"/>
    </row>
    <row r="7" spans="1:20" ht="15.75" customHeight="1">
      <c r="A7" s="161" t="s">
        <v>1</v>
      </c>
      <c r="B7" s="164" t="s">
        <v>171</v>
      </c>
      <c r="C7" s="167" t="s">
        <v>193</v>
      </c>
      <c r="D7" s="168" t="s">
        <v>172</v>
      </c>
      <c r="E7" s="169"/>
      <c r="F7" s="169"/>
      <c r="G7" s="170"/>
      <c r="H7" s="165" t="s">
        <v>173</v>
      </c>
      <c r="I7" s="158"/>
      <c r="J7" s="165" t="s">
        <v>174</v>
      </c>
      <c r="K7" s="158"/>
      <c r="L7" s="165" t="s">
        <v>175</v>
      </c>
      <c r="M7" s="158"/>
      <c r="N7" s="165" t="s">
        <v>176</v>
      </c>
      <c r="O7" s="158"/>
      <c r="P7" s="157" t="s">
        <v>177</v>
      </c>
      <c r="Q7" s="158"/>
      <c r="R7" s="157" t="s">
        <v>12</v>
      </c>
      <c r="S7" s="158"/>
      <c r="T7" s="1"/>
    </row>
    <row r="8" spans="1:20" ht="33" customHeight="1">
      <c r="A8" s="162"/>
      <c r="B8" s="162"/>
      <c r="C8" s="162"/>
      <c r="D8" s="168" t="s">
        <v>9</v>
      </c>
      <c r="E8" s="170"/>
      <c r="F8" s="168" t="s">
        <v>8</v>
      </c>
      <c r="G8" s="17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"/>
    </row>
    <row r="9" spans="1:20" ht="30" customHeight="1">
      <c r="A9" s="163"/>
      <c r="B9" s="163"/>
      <c r="C9" s="163"/>
      <c r="D9" s="67" t="s">
        <v>195</v>
      </c>
      <c r="E9" s="66" t="s">
        <v>179</v>
      </c>
      <c r="F9" s="67" t="s">
        <v>194</v>
      </c>
      <c r="G9" s="66" t="s">
        <v>179</v>
      </c>
      <c r="H9" s="67" t="s">
        <v>194</v>
      </c>
      <c r="I9" s="66" t="s">
        <v>179</v>
      </c>
      <c r="J9" s="67" t="s">
        <v>195</v>
      </c>
      <c r="K9" s="66" t="s">
        <v>179</v>
      </c>
      <c r="L9" s="66" t="s">
        <v>178</v>
      </c>
      <c r="M9" s="66" t="s">
        <v>179</v>
      </c>
      <c r="N9" s="66" t="s">
        <v>178</v>
      </c>
      <c r="O9" s="66" t="s">
        <v>179</v>
      </c>
      <c r="P9" s="67" t="s">
        <v>194</v>
      </c>
      <c r="Q9" s="66" t="s">
        <v>179</v>
      </c>
      <c r="R9" s="67" t="s">
        <v>195</v>
      </c>
      <c r="S9" s="66" t="s">
        <v>179</v>
      </c>
      <c r="T9" s="1"/>
    </row>
    <row r="10" spans="1:20" ht="15.75" customHeight="1">
      <c r="A10" s="71">
        <v>1</v>
      </c>
      <c r="B10" s="72" t="s">
        <v>14</v>
      </c>
      <c r="C10" s="73">
        <v>31</v>
      </c>
      <c r="D10" s="73">
        <v>31</v>
      </c>
      <c r="E10" s="73">
        <v>100</v>
      </c>
      <c r="F10" s="73">
        <v>29</v>
      </c>
      <c r="G10" s="76">
        <v>93.5</v>
      </c>
      <c r="H10" s="73">
        <v>2</v>
      </c>
      <c r="I10" s="76">
        <v>6.5</v>
      </c>
      <c r="J10" s="79">
        <v>0</v>
      </c>
      <c r="K10" s="79">
        <v>0</v>
      </c>
      <c r="L10" s="73">
        <v>0</v>
      </c>
      <c r="M10" s="73">
        <v>0</v>
      </c>
      <c r="N10" s="79">
        <v>0</v>
      </c>
      <c r="O10" s="79">
        <v>0</v>
      </c>
      <c r="P10" s="79">
        <v>0</v>
      </c>
      <c r="Q10" s="79">
        <v>0</v>
      </c>
      <c r="R10" s="81">
        <v>0</v>
      </c>
      <c r="S10" s="81">
        <v>0</v>
      </c>
      <c r="T10" s="1"/>
    </row>
    <row r="11" spans="1:20" ht="15.75" customHeight="1">
      <c r="A11" s="71">
        <v>2</v>
      </c>
      <c r="B11" s="72" t="s">
        <v>116</v>
      </c>
      <c r="C11" s="74">
        <v>31</v>
      </c>
      <c r="D11" s="75">
        <v>31</v>
      </c>
      <c r="E11" s="73">
        <v>100</v>
      </c>
      <c r="F11" s="75">
        <v>30</v>
      </c>
      <c r="G11" s="78">
        <v>96.8</v>
      </c>
      <c r="H11" s="75">
        <v>1</v>
      </c>
      <c r="I11" s="78">
        <v>3.2</v>
      </c>
      <c r="J11" s="79">
        <v>0</v>
      </c>
      <c r="K11" s="79">
        <v>0</v>
      </c>
      <c r="L11" s="73">
        <v>0</v>
      </c>
      <c r="M11" s="73">
        <v>0</v>
      </c>
      <c r="N11" s="79">
        <v>0</v>
      </c>
      <c r="O11" s="79">
        <v>0</v>
      </c>
      <c r="P11" s="74">
        <v>0</v>
      </c>
      <c r="Q11" s="74">
        <v>0</v>
      </c>
      <c r="R11" s="74">
        <v>0</v>
      </c>
      <c r="S11" s="74">
        <v>0</v>
      </c>
      <c r="T11" s="1"/>
    </row>
    <row r="12" spans="1:20" ht="15.75" customHeight="1">
      <c r="A12" s="71">
        <v>3</v>
      </c>
      <c r="B12" s="72" t="s">
        <v>47</v>
      </c>
      <c r="C12" s="74">
        <v>30</v>
      </c>
      <c r="D12" s="74">
        <v>29</v>
      </c>
      <c r="E12" s="77">
        <v>96.7</v>
      </c>
      <c r="F12" s="74">
        <v>29</v>
      </c>
      <c r="G12" s="77">
        <v>96.7</v>
      </c>
      <c r="H12" s="74">
        <v>1</v>
      </c>
      <c r="I12" s="77">
        <v>3.3</v>
      </c>
      <c r="J12" s="80">
        <v>0</v>
      </c>
      <c r="K12" s="80">
        <v>0</v>
      </c>
      <c r="L12" s="74">
        <v>1</v>
      </c>
      <c r="M12" s="77">
        <v>3.3</v>
      </c>
      <c r="N12" s="74">
        <v>0</v>
      </c>
      <c r="O12" s="74">
        <v>0</v>
      </c>
      <c r="P12" s="80">
        <v>0</v>
      </c>
      <c r="Q12" s="80">
        <v>0</v>
      </c>
      <c r="R12" s="80">
        <v>0</v>
      </c>
      <c r="S12" s="80">
        <v>0</v>
      </c>
      <c r="T12" s="1"/>
    </row>
    <row r="13" spans="1:20" ht="15.75" customHeight="1">
      <c r="A13" s="71">
        <v>4</v>
      </c>
      <c r="B13" s="72" t="s">
        <v>81</v>
      </c>
      <c r="C13" s="74">
        <v>33</v>
      </c>
      <c r="D13" s="74">
        <v>33</v>
      </c>
      <c r="E13" s="74">
        <v>100</v>
      </c>
      <c r="F13" s="74">
        <v>31</v>
      </c>
      <c r="G13" s="77">
        <v>93.9</v>
      </c>
      <c r="H13" s="74">
        <v>2</v>
      </c>
      <c r="I13" s="77">
        <f>100-G13</f>
        <v>6.0999999999999943</v>
      </c>
      <c r="J13" s="74">
        <v>0</v>
      </c>
      <c r="K13" s="74">
        <v>0</v>
      </c>
      <c r="L13" s="74">
        <v>0</v>
      </c>
      <c r="M13" s="74">
        <v>0</v>
      </c>
      <c r="N13" s="72">
        <v>0</v>
      </c>
      <c r="O13" s="72">
        <v>0</v>
      </c>
      <c r="P13" s="72">
        <v>0</v>
      </c>
      <c r="Q13" s="146"/>
      <c r="R13" s="72">
        <v>0</v>
      </c>
      <c r="S13" s="72">
        <v>0</v>
      </c>
      <c r="T13" s="1"/>
    </row>
    <row r="14" spans="1:20" ht="15.75" customHeight="1">
      <c r="A14" s="175" t="s">
        <v>180</v>
      </c>
      <c r="B14" s="176"/>
      <c r="C14" s="74">
        <f>SUM(C10:C13)</f>
        <v>125</v>
      </c>
      <c r="D14" s="74">
        <f>SUM(D10:D13)</f>
        <v>124</v>
      </c>
      <c r="E14" s="77">
        <f>SUM(E10:E13)/4</f>
        <v>99.174999999999997</v>
      </c>
      <c r="F14" s="74">
        <f>SUM(F10:F13)</f>
        <v>119</v>
      </c>
      <c r="G14" s="77">
        <f>SUM(G10:G13)/4</f>
        <v>95.224999999999994</v>
      </c>
      <c r="H14" s="74">
        <f>SUM(H10:H13)</f>
        <v>6</v>
      </c>
      <c r="I14" s="77">
        <f>100-G14</f>
        <v>4.7750000000000057</v>
      </c>
      <c r="J14" s="74">
        <v>0</v>
      </c>
      <c r="K14" s="74">
        <v>0</v>
      </c>
      <c r="L14" s="74">
        <f>SUM(L10:L13)</f>
        <v>1</v>
      </c>
      <c r="M14" s="77">
        <f>100-E14</f>
        <v>0.82500000000000284</v>
      </c>
      <c r="N14" s="72">
        <v>0</v>
      </c>
      <c r="O14" s="72">
        <v>0</v>
      </c>
      <c r="P14" s="72">
        <v>0</v>
      </c>
      <c r="Q14" s="145">
        <v>0</v>
      </c>
      <c r="R14" s="72">
        <v>0</v>
      </c>
      <c r="S14" s="72">
        <v>0</v>
      </c>
      <c r="T14" s="1"/>
    </row>
    <row r="15" spans="1:20" ht="12.75">
      <c r="T15" s="1"/>
    </row>
    <row r="16" spans="1:20" ht="15.75" customHeight="1">
      <c r="K16" s="166" t="s">
        <v>317</v>
      </c>
      <c r="L16" s="166"/>
      <c r="M16" s="166"/>
      <c r="N16" s="166"/>
      <c r="O16" s="166"/>
      <c r="P16" s="166"/>
      <c r="Q16" s="166"/>
      <c r="R16" s="166"/>
      <c r="S16" s="166"/>
      <c r="T16" s="2"/>
    </row>
    <row r="17" spans="12:20" ht="16.5">
      <c r="P17" s="72"/>
      <c r="T17" s="1"/>
    </row>
    <row r="18" spans="12:20" ht="15.75" customHeight="1">
      <c r="L18" s="155" t="s">
        <v>182</v>
      </c>
      <c r="M18" s="156"/>
      <c r="N18" s="156"/>
      <c r="O18" s="156"/>
      <c r="P18" s="156"/>
      <c r="Q18" s="156"/>
      <c r="R18" s="70"/>
      <c r="T18" s="1"/>
    </row>
    <row r="19" spans="12:20" ht="12.75">
      <c r="L19" s="70"/>
      <c r="M19" s="70"/>
      <c r="N19" s="70"/>
      <c r="O19" s="70"/>
      <c r="P19" s="70"/>
      <c r="Q19" s="70"/>
      <c r="R19" s="70"/>
      <c r="T19" s="1"/>
    </row>
    <row r="20" spans="12:20" ht="12.75">
      <c r="L20" s="70"/>
      <c r="M20" s="70"/>
      <c r="N20" s="70"/>
      <c r="O20" s="70"/>
      <c r="P20" s="70"/>
      <c r="Q20" s="70"/>
      <c r="R20" s="70"/>
      <c r="T20" s="1"/>
    </row>
    <row r="21" spans="12:20" ht="18.75">
      <c r="L21" s="155" t="s">
        <v>183</v>
      </c>
      <c r="M21" s="156"/>
      <c r="N21" s="156"/>
      <c r="O21" s="156"/>
      <c r="P21" s="156"/>
      <c r="Q21" s="156"/>
      <c r="R21" s="156"/>
      <c r="T21" s="1"/>
    </row>
  </sheetData>
  <mergeCells count="22">
    <mergeCell ref="A14:B14"/>
    <mergeCell ref="K16:S16"/>
    <mergeCell ref="L18:Q18"/>
    <mergeCell ref="L21:R21"/>
    <mergeCell ref="A2:D2"/>
    <mergeCell ref="J7:K8"/>
    <mergeCell ref="L7:M8"/>
    <mergeCell ref="N7:O8"/>
    <mergeCell ref="P7:Q8"/>
    <mergeCell ref="R7:S8"/>
    <mergeCell ref="D8:E8"/>
    <mergeCell ref="F8:G8"/>
    <mergeCell ref="A7:A9"/>
    <mergeCell ref="B7:B9"/>
    <mergeCell ref="C7:C9"/>
    <mergeCell ref="D7:G7"/>
    <mergeCell ref="H7:I8"/>
    <mergeCell ref="A1:F1"/>
    <mergeCell ref="G1:S1"/>
    <mergeCell ref="F2:S2"/>
    <mergeCell ref="A4:S4"/>
    <mergeCell ref="A5:S5"/>
  </mergeCells>
  <pageMargins left="0.38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E427-78A3-4D02-A864-BBB66CDA0B22}">
  <dimension ref="A1:P132"/>
  <sheetViews>
    <sheetView topLeftCell="A124" workbookViewId="0">
      <selection activeCell="B139" sqref="B139"/>
    </sheetView>
  </sheetViews>
  <sheetFormatPr defaultRowHeight="12.75"/>
  <cols>
    <col min="1" max="1" width="5.42578125" customWidth="1"/>
    <col min="2" max="2" width="27" customWidth="1"/>
    <col min="3" max="3" width="12.42578125" customWidth="1"/>
    <col min="4" max="4" width="12.140625" customWidth="1"/>
    <col min="7" max="7" width="10.5703125" customWidth="1"/>
  </cols>
  <sheetData>
    <row r="1" spans="1:16">
      <c r="A1" s="147" t="s">
        <v>190</v>
      </c>
      <c r="B1" s="156"/>
      <c r="C1" s="156"/>
      <c r="D1" s="156"/>
      <c r="E1" s="156"/>
      <c r="F1" s="156"/>
      <c r="G1" s="156"/>
      <c r="H1" s="156"/>
      <c r="I1" s="152" t="s">
        <v>167</v>
      </c>
      <c r="J1" s="152"/>
      <c r="K1" s="152"/>
      <c r="L1" s="152"/>
      <c r="M1" s="152"/>
      <c r="N1" s="152"/>
      <c r="O1" s="152"/>
      <c r="P1" s="152"/>
    </row>
    <row r="2" spans="1:16">
      <c r="A2" s="70"/>
      <c r="B2" s="147" t="s">
        <v>350</v>
      </c>
      <c r="C2" s="156"/>
      <c r="D2" s="156"/>
      <c r="E2" s="156"/>
      <c r="F2" s="156"/>
      <c r="G2" s="156"/>
      <c r="H2" s="3"/>
      <c r="I2" s="152" t="s">
        <v>191</v>
      </c>
      <c r="J2" s="152"/>
      <c r="K2" s="152"/>
      <c r="L2" s="152"/>
      <c r="M2" s="152"/>
      <c r="N2" s="152"/>
      <c r="O2" s="152"/>
      <c r="P2" s="152"/>
    </row>
    <row r="3" spans="1:16" ht="15.75">
      <c r="A3" s="149" t="s">
        <v>447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ht="15.75">
      <c r="A4" s="151">
        <v>44995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ht="57">
      <c r="A5" s="89" t="s">
        <v>1</v>
      </c>
      <c r="B5" s="89" t="s">
        <v>2</v>
      </c>
      <c r="C5" s="89" t="s">
        <v>3</v>
      </c>
      <c r="D5" s="89" t="s">
        <v>4</v>
      </c>
      <c r="E5" s="89" t="s">
        <v>5</v>
      </c>
      <c r="F5" s="90" t="s">
        <v>446</v>
      </c>
      <c r="G5" s="90" t="s">
        <v>7</v>
      </c>
      <c r="H5" s="89" t="s">
        <v>198</v>
      </c>
      <c r="I5" s="89" t="s">
        <v>199</v>
      </c>
      <c r="J5" s="89" t="s">
        <v>8</v>
      </c>
      <c r="K5" s="89" t="s">
        <v>9</v>
      </c>
      <c r="L5" s="190" t="s">
        <v>200</v>
      </c>
      <c r="M5" s="193" t="s">
        <v>201</v>
      </c>
      <c r="N5" s="194" t="s">
        <v>202</v>
      </c>
      <c r="O5" s="194" t="s">
        <v>203</v>
      </c>
      <c r="P5" s="193" t="s">
        <v>12</v>
      </c>
    </row>
    <row r="6" spans="1:16" ht="15">
      <c r="A6" s="230" t="s">
        <v>465</v>
      </c>
      <c r="B6" s="92" t="s">
        <v>13</v>
      </c>
      <c r="C6" s="93" t="s">
        <v>205</v>
      </c>
      <c r="D6" s="94"/>
      <c r="E6" s="224" t="s">
        <v>14</v>
      </c>
      <c r="F6" s="186">
        <v>60</v>
      </c>
      <c r="G6" s="187" t="s">
        <v>464</v>
      </c>
      <c r="H6" s="188">
        <v>17</v>
      </c>
      <c r="I6" s="188">
        <v>114</v>
      </c>
      <c r="J6" s="188" t="s">
        <v>15</v>
      </c>
      <c r="K6" s="188" t="s">
        <v>15</v>
      </c>
      <c r="L6" s="225"/>
      <c r="M6" s="226"/>
      <c r="N6" s="227"/>
      <c r="O6" s="227"/>
      <c r="P6" s="226"/>
    </row>
    <row r="7" spans="1:16" ht="15">
      <c r="A7" s="230" t="s">
        <v>466</v>
      </c>
      <c r="B7" s="92" t="s">
        <v>16</v>
      </c>
      <c r="C7" s="99"/>
      <c r="D7" s="100" t="s">
        <v>207</v>
      </c>
      <c r="E7" s="224" t="s">
        <v>14</v>
      </c>
      <c r="F7" s="186">
        <v>58</v>
      </c>
      <c r="G7" s="187" t="s">
        <v>464</v>
      </c>
      <c r="H7" s="188">
        <v>21</v>
      </c>
      <c r="I7" s="188">
        <v>112</v>
      </c>
      <c r="J7" s="188" t="s">
        <v>15</v>
      </c>
      <c r="K7" s="188" t="s">
        <v>15</v>
      </c>
      <c r="L7" s="225"/>
      <c r="M7" s="226"/>
      <c r="N7" s="227"/>
      <c r="O7" s="227"/>
      <c r="P7" s="226"/>
    </row>
    <row r="8" spans="1:16" ht="15">
      <c r="A8" s="230" t="s">
        <v>467</v>
      </c>
      <c r="B8" s="216" t="s">
        <v>17</v>
      </c>
      <c r="C8" s="217"/>
      <c r="D8" s="218" t="s">
        <v>209</v>
      </c>
      <c r="E8" s="224" t="s">
        <v>14</v>
      </c>
      <c r="F8" s="186">
        <v>57</v>
      </c>
      <c r="G8" s="187" t="s">
        <v>464</v>
      </c>
      <c r="H8" s="188">
        <v>16</v>
      </c>
      <c r="I8" s="188">
        <v>106</v>
      </c>
      <c r="J8" s="188" t="s">
        <v>15</v>
      </c>
      <c r="K8" s="188" t="s">
        <v>15</v>
      </c>
      <c r="L8" s="225"/>
      <c r="M8" s="226"/>
      <c r="N8" s="227"/>
      <c r="O8" s="227"/>
      <c r="P8" s="226"/>
    </row>
    <row r="9" spans="1:16" ht="15">
      <c r="A9" s="230" t="s">
        <v>468</v>
      </c>
      <c r="B9" s="13" t="s">
        <v>18</v>
      </c>
      <c r="C9" s="13"/>
      <c r="D9" s="103" t="s">
        <v>211</v>
      </c>
      <c r="E9" s="224" t="s">
        <v>14</v>
      </c>
      <c r="F9" s="186">
        <v>53</v>
      </c>
      <c r="G9" s="187" t="s">
        <v>464</v>
      </c>
      <c r="H9" s="188">
        <v>15</v>
      </c>
      <c r="I9" s="188">
        <v>107</v>
      </c>
      <c r="J9" s="188" t="s">
        <v>15</v>
      </c>
      <c r="K9" s="188" t="s">
        <v>15</v>
      </c>
      <c r="L9" s="225"/>
      <c r="M9" s="226"/>
      <c r="N9" s="227"/>
      <c r="O9" s="227"/>
      <c r="P9" s="226"/>
    </row>
    <row r="10" spans="1:16" ht="15">
      <c r="A10" s="230" t="s">
        <v>469</v>
      </c>
      <c r="B10" s="13" t="s">
        <v>19</v>
      </c>
      <c r="C10" s="103" t="s">
        <v>213</v>
      </c>
      <c r="D10" s="13"/>
      <c r="E10" s="224" t="s">
        <v>14</v>
      </c>
      <c r="F10" s="186">
        <v>52</v>
      </c>
      <c r="G10" s="187" t="s">
        <v>464</v>
      </c>
      <c r="H10" s="188">
        <v>16</v>
      </c>
      <c r="I10" s="188">
        <v>105</v>
      </c>
      <c r="J10" s="188" t="s">
        <v>15</v>
      </c>
      <c r="K10" s="188" t="s">
        <v>15</v>
      </c>
      <c r="L10" s="225"/>
      <c r="M10" s="226"/>
      <c r="N10" s="227"/>
      <c r="O10" s="227"/>
      <c r="P10" s="226"/>
    </row>
    <row r="11" spans="1:16" ht="15">
      <c r="A11" s="230" t="s">
        <v>470</v>
      </c>
      <c r="B11" s="13" t="s">
        <v>20</v>
      </c>
      <c r="C11" s="103" t="s">
        <v>215</v>
      </c>
      <c r="D11" s="13"/>
      <c r="E11" s="224" t="s">
        <v>14</v>
      </c>
      <c r="F11" s="186">
        <v>51</v>
      </c>
      <c r="G11" s="187" t="s">
        <v>464</v>
      </c>
      <c r="H11" s="188">
        <v>15</v>
      </c>
      <c r="I11" s="188">
        <v>107</v>
      </c>
      <c r="J11" s="188" t="s">
        <v>15</v>
      </c>
      <c r="K11" s="188" t="s">
        <v>15</v>
      </c>
      <c r="L11" s="225"/>
      <c r="M11" s="226"/>
      <c r="N11" s="227"/>
      <c r="O11" s="227"/>
      <c r="P11" s="226"/>
    </row>
    <row r="12" spans="1:16" ht="15">
      <c r="A12" s="230" t="s">
        <v>471</v>
      </c>
      <c r="B12" s="13" t="s">
        <v>21</v>
      </c>
      <c r="C12" s="103" t="s">
        <v>217</v>
      </c>
      <c r="D12" s="13"/>
      <c r="E12" s="224" t="s">
        <v>14</v>
      </c>
      <c r="F12" s="186">
        <v>50</v>
      </c>
      <c r="G12" s="187" t="s">
        <v>464</v>
      </c>
      <c r="H12" s="188">
        <v>18</v>
      </c>
      <c r="I12" s="188">
        <v>105</v>
      </c>
      <c r="J12" s="188" t="s">
        <v>15</v>
      </c>
      <c r="K12" s="188" t="s">
        <v>15</v>
      </c>
      <c r="L12" s="225"/>
      <c r="M12" s="226"/>
      <c r="N12" s="227"/>
      <c r="O12" s="227"/>
      <c r="P12" s="226"/>
    </row>
    <row r="13" spans="1:16" ht="15">
      <c r="A13" s="230" t="s">
        <v>472</v>
      </c>
      <c r="B13" s="13" t="s">
        <v>22</v>
      </c>
      <c r="C13" s="103" t="s">
        <v>219</v>
      </c>
      <c r="D13" s="13"/>
      <c r="E13" s="224" t="s">
        <v>14</v>
      </c>
      <c r="F13" s="186">
        <v>51</v>
      </c>
      <c r="G13" s="187" t="s">
        <v>464</v>
      </c>
      <c r="H13" s="188">
        <v>19</v>
      </c>
      <c r="I13" s="188">
        <v>114</v>
      </c>
      <c r="J13" s="188" t="s">
        <v>15</v>
      </c>
      <c r="K13" s="188" t="s">
        <v>15</v>
      </c>
      <c r="L13" s="225"/>
      <c r="M13" s="226"/>
      <c r="N13" s="227"/>
      <c r="O13" s="227"/>
      <c r="P13" s="226"/>
    </row>
    <row r="14" spans="1:16" ht="15">
      <c r="A14" s="230" t="s">
        <v>473</v>
      </c>
      <c r="B14" s="13" t="s">
        <v>23</v>
      </c>
      <c r="C14" s="104">
        <v>43289</v>
      </c>
      <c r="D14" s="13"/>
      <c r="E14" s="224" t="s">
        <v>14</v>
      </c>
      <c r="F14" s="186">
        <v>52</v>
      </c>
      <c r="G14" s="187" t="s">
        <v>464</v>
      </c>
      <c r="H14" s="188">
        <v>14</v>
      </c>
      <c r="I14" s="188">
        <v>105</v>
      </c>
      <c r="J14" s="189"/>
      <c r="K14" s="188" t="s">
        <v>15</v>
      </c>
      <c r="L14" s="225"/>
      <c r="M14" s="226"/>
      <c r="N14" s="227"/>
      <c r="O14" s="227"/>
      <c r="P14" s="226"/>
    </row>
    <row r="15" spans="1:16" ht="15">
      <c r="A15" s="230" t="s">
        <v>222</v>
      </c>
      <c r="B15" s="13" t="s">
        <v>24</v>
      </c>
      <c r="C15" s="103" t="s">
        <v>223</v>
      </c>
      <c r="D15" s="13"/>
      <c r="E15" s="224" t="s">
        <v>14</v>
      </c>
      <c r="F15" s="186">
        <v>54</v>
      </c>
      <c r="G15" s="187" t="s">
        <v>464</v>
      </c>
      <c r="H15" s="188">
        <v>15</v>
      </c>
      <c r="I15" s="188">
        <v>105</v>
      </c>
      <c r="J15" s="188" t="s">
        <v>15</v>
      </c>
      <c r="K15" s="188" t="s">
        <v>15</v>
      </c>
      <c r="L15" s="225"/>
      <c r="M15" s="226"/>
      <c r="N15" s="227"/>
      <c r="O15" s="227"/>
      <c r="P15" s="226"/>
    </row>
    <row r="16" spans="1:16" ht="15">
      <c r="A16" s="230" t="s">
        <v>225</v>
      </c>
      <c r="B16" s="13" t="s">
        <v>25</v>
      </c>
      <c r="C16" s="13"/>
      <c r="D16" s="103" t="s">
        <v>226</v>
      </c>
      <c r="E16" s="224" t="s">
        <v>14</v>
      </c>
      <c r="F16" s="186">
        <v>49</v>
      </c>
      <c r="G16" s="187" t="s">
        <v>464</v>
      </c>
      <c r="H16" s="188">
        <v>15.5</v>
      </c>
      <c r="I16" s="188">
        <v>110</v>
      </c>
      <c r="J16" s="188" t="s">
        <v>15</v>
      </c>
      <c r="K16" s="188" t="s">
        <v>15</v>
      </c>
      <c r="L16" s="225"/>
      <c r="M16" s="226"/>
      <c r="N16" s="227"/>
      <c r="O16" s="227"/>
      <c r="P16" s="226"/>
    </row>
    <row r="17" spans="1:16" ht="15">
      <c r="A17" s="230" t="s">
        <v>227</v>
      </c>
      <c r="B17" s="13" t="s">
        <v>26</v>
      </c>
      <c r="C17" s="103" t="s">
        <v>228</v>
      </c>
      <c r="D17" s="13"/>
      <c r="E17" s="224" t="s">
        <v>14</v>
      </c>
      <c r="F17" s="186">
        <v>58</v>
      </c>
      <c r="G17" s="187" t="s">
        <v>464</v>
      </c>
      <c r="H17" s="188">
        <v>21</v>
      </c>
      <c r="I17" s="188">
        <v>116</v>
      </c>
      <c r="J17" s="188" t="s">
        <v>15</v>
      </c>
      <c r="K17" s="188" t="s">
        <v>15</v>
      </c>
      <c r="L17" s="225"/>
      <c r="M17" s="226"/>
      <c r="N17" s="227"/>
      <c r="O17" s="227"/>
      <c r="P17" s="226"/>
    </row>
    <row r="18" spans="1:16" ht="15">
      <c r="A18" s="230" t="s">
        <v>229</v>
      </c>
      <c r="B18" s="13" t="s">
        <v>27</v>
      </c>
      <c r="C18" s="103" t="s">
        <v>230</v>
      </c>
      <c r="D18" s="13"/>
      <c r="E18" s="224" t="s">
        <v>14</v>
      </c>
      <c r="F18" s="186">
        <v>58</v>
      </c>
      <c r="G18" s="187" t="s">
        <v>464</v>
      </c>
      <c r="H18" s="188">
        <v>16</v>
      </c>
      <c r="I18" s="188">
        <v>113</v>
      </c>
      <c r="J18" s="188" t="s">
        <v>15</v>
      </c>
      <c r="K18" s="188" t="s">
        <v>15</v>
      </c>
      <c r="L18" s="225"/>
      <c r="M18" s="226"/>
      <c r="N18" s="227"/>
      <c r="O18" s="227"/>
      <c r="P18" s="226"/>
    </row>
    <row r="19" spans="1:16" ht="15">
      <c r="A19" s="230" t="s">
        <v>231</v>
      </c>
      <c r="B19" s="13" t="s">
        <v>28</v>
      </c>
      <c r="C19" s="13"/>
      <c r="D19" s="103" t="s">
        <v>232</v>
      </c>
      <c r="E19" s="224" t="s">
        <v>14</v>
      </c>
      <c r="F19" s="186">
        <v>52</v>
      </c>
      <c r="G19" s="187" t="s">
        <v>464</v>
      </c>
      <c r="H19" s="188">
        <v>14</v>
      </c>
      <c r="I19" s="188">
        <v>102</v>
      </c>
      <c r="J19" s="188" t="s">
        <v>15</v>
      </c>
      <c r="K19" s="188" t="s">
        <v>15</v>
      </c>
      <c r="L19" s="225"/>
      <c r="M19" s="226"/>
      <c r="N19" s="227"/>
      <c r="O19" s="227"/>
      <c r="P19" s="226"/>
    </row>
    <row r="20" spans="1:16" ht="15">
      <c r="A20" s="230" t="s">
        <v>233</v>
      </c>
      <c r="B20" s="13" t="s">
        <v>29</v>
      </c>
      <c r="C20" s="103" t="s">
        <v>234</v>
      </c>
      <c r="D20" s="13"/>
      <c r="E20" s="224" t="s">
        <v>14</v>
      </c>
      <c r="F20" s="186">
        <v>58</v>
      </c>
      <c r="G20" s="187" t="s">
        <v>464</v>
      </c>
      <c r="H20" s="188">
        <v>13</v>
      </c>
      <c r="I20" s="188">
        <v>104</v>
      </c>
      <c r="J20" s="189"/>
      <c r="K20" s="188" t="s">
        <v>15</v>
      </c>
      <c r="L20" s="225"/>
      <c r="M20" s="226"/>
      <c r="N20" s="227"/>
      <c r="O20" s="227"/>
      <c r="P20" s="226"/>
    </row>
    <row r="21" spans="1:16" ht="15">
      <c r="A21" s="230" t="s">
        <v>236</v>
      </c>
      <c r="B21" s="13" t="s">
        <v>30</v>
      </c>
      <c r="C21" s="103" t="s">
        <v>217</v>
      </c>
      <c r="D21" s="13"/>
      <c r="E21" s="224" t="s">
        <v>14</v>
      </c>
      <c r="F21" s="186">
        <v>50</v>
      </c>
      <c r="G21" s="187" t="s">
        <v>464</v>
      </c>
      <c r="H21" s="188">
        <v>15</v>
      </c>
      <c r="I21" s="188">
        <v>112</v>
      </c>
      <c r="J21" s="188" t="s">
        <v>15</v>
      </c>
      <c r="K21" s="188" t="s">
        <v>15</v>
      </c>
      <c r="L21" s="225"/>
      <c r="M21" s="226"/>
      <c r="N21" s="227"/>
      <c r="O21" s="227"/>
      <c r="P21" s="226"/>
    </row>
    <row r="22" spans="1:16" ht="15">
      <c r="A22" s="230" t="s">
        <v>237</v>
      </c>
      <c r="B22" s="13" t="s">
        <v>31</v>
      </c>
      <c r="C22" s="106">
        <v>43259</v>
      </c>
      <c r="D22" s="13"/>
      <c r="E22" s="224" t="s">
        <v>14</v>
      </c>
      <c r="F22" s="186">
        <v>52</v>
      </c>
      <c r="G22" s="187" t="s">
        <v>464</v>
      </c>
      <c r="H22" s="188">
        <v>14.5</v>
      </c>
      <c r="I22" s="188">
        <v>111</v>
      </c>
      <c r="J22" s="188" t="s">
        <v>15</v>
      </c>
      <c r="K22" s="188" t="s">
        <v>15</v>
      </c>
      <c r="L22" s="225"/>
      <c r="M22" s="226"/>
      <c r="N22" s="227"/>
      <c r="O22" s="227"/>
      <c r="P22" s="226"/>
    </row>
    <row r="23" spans="1:16" ht="15">
      <c r="A23" s="230" t="s">
        <v>238</v>
      </c>
      <c r="B23" s="13" t="s">
        <v>32</v>
      </c>
      <c r="C23" s="103" t="s">
        <v>239</v>
      </c>
      <c r="D23" s="13"/>
      <c r="E23" s="224" t="s">
        <v>14</v>
      </c>
      <c r="F23" s="186">
        <v>49</v>
      </c>
      <c r="G23" s="187" t="s">
        <v>464</v>
      </c>
      <c r="H23" s="188">
        <v>20.5</v>
      </c>
      <c r="I23" s="188">
        <v>114</v>
      </c>
      <c r="J23" s="188" t="s">
        <v>15</v>
      </c>
      <c r="K23" s="188" t="s">
        <v>15</v>
      </c>
      <c r="L23" s="225"/>
      <c r="M23" s="226"/>
      <c r="N23" s="227"/>
      <c r="O23" s="227"/>
      <c r="P23" s="226"/>
    </row>
    <row r="24" spans="1:16" ht="15">
      <c r="A24" s="230" t="s">
        <v>240</v>
      </c>
      <c r="B24" s="13" t="s">
        <v>33</v>
      </c>
      <c r="C24" s="13"/>
      <c r="D24" s="103" t="s">
        <v>241</v>
      </c>
      <c r="E24" s="224" t="s">
        <v>14</v>
      </c>
      <c r="F24" s="186">
        <v>60</v>
      </c>
      <c r="G24" s="187" t="s">
        <v>464</v>
      </c>
      <c r="H24" s="188">
        <v>15</v>
      </c>
      <c r="I24" s="188">
        <v>115</v>
      </c>
      <c r="J24" s="188" t="s">
        <v>15</v>
      </c>
      <c r="K24" s="188" t="s">
        <v>15</v>
      </c>
      <c r="L24" s="225"/>
      <c r="M24" s="226"/>
      <c r="N24" s="227"/>
      <c r="O24" s="227"/>
      <c r="P24" s="226"/>
    </row>
    <row r="25" spans="1:16" ht="15">
      <c r="A25" s="230" t="s">
        <v>242</v>
      </c>
      <c r="B25" s="13" t="s">
        <v>34</v>
      </c>
      <c r="C25" s="13"/>
      <c r="D25" s="103" t="s">
        <v>228</v>
      </c>
      <c r="E25" s="224" t="s">
        <v>14</v>
      </c>
      <c r="F25" s="186">
        <v>54</v>
      </c>
      <c r="G25" s="187" t="s">
        <v>464</v>
      </c>
      <c r="H25" s="188">
        <v>15.5</v>
      </c>
      <c r="I25" s="188">
        <v>104</v>
      </c>
      <c r="J25" s="188" t="s">
        <v>15</v>
      </c>
      <c r="K25" s="188" t="s">
        <v>15</v>
      </c>
      <c r="L25" s="225"/>
      <c r="M25" s="226"/>
      <c r="N25" s="227"/>
      <c r="O25" s="227"/>
      <c r="P25" s="226"/>
    </row>
    <row r="26" spans="1:16" ht="15">
      <c r="A26" s="230" t="s">
        <v>243</v>
      </c>
      <c r="B26" s="13" t="s">
        <v>35</v>
      </c>
      <c r="C26" s="103" t="s">
        <v>244</v>
      </c>
      <c r="D26" s="13"/>
      <c r="E26" s="224" t="s">
        <v>14</v>
      </c>
      <c r="F26" s="186">
        <v>61</v>
      </c>
      <c r="G26" s="187" t="s">
        <v>464</v>
      </c>
      <c r="H26" s="188">
        <v>17</v>
      </c>
      <c r="I26" s="188">
        <v>112</v>
      </c>
      <c r="J26" s="188" t="s">
        <v>15</v>
      </c>
      <c r="K26" s="188" t="s">
        <v>15</v>
      </c>
      <c r="L26" s="225"/>
      <c r="M26" s="226"/>
      <c r="N26" s="227"/>
      <c r="O26" s="227"/>
      <c r="P26" s="226"/>
    </row>
    <row r="27" spans="1:16" ht="15">
      <c r="A27" s="230" t="s">
        <v>245</v>
      </c>
      <c r="B27" s="13" t="s">
        <v>36</v>
      </c>
      <c r="C27" s="13"/>
      <c r="D27" s="103" t="s">
        <v>246</v>
      </c>
      <c r="E27" s="224" t="s">
        <v>14</v>
      </c>
      <c r="F27" s="186">
        <v>53</v>
      </c>
      <c r="G27" s="187" t="s">
        <v>464</v>
      </c>
      <c r="H27" s="188">
        <v>17</v>
      </c>
      <c r="I27" s="188">
        <v>110</v>
      </c>
      <c r="J27" s="188" t="s">
        <v>15</v>
      </c>
      <c r="K27" s="188" t="s">
        <v>15</v>
      </c>
      <c r="L27" s="225"/>
      <c r="M27" s="226"/>
      <c r="N27" s="227"/>
      <c r="O27" s="227"/>
      <c r="P27" s="226"/>
    </row>
    <row r="28" spans="1:16" ht="15">
      <c r="A28" s="230" t="s">
        <v>247</v>
      </c>
      <c r="B28" s="13" t="s">
        <v>37</v>
      </c>
      <c r="C28" s="13"/>
      <c r="D28" s="103" t="s">
        <v>248</v>
      </c>
      <c r="E28" s="224" t="s">
        <v>14</v>
      </c>
      <c r="F28" s="186">
        <v>51</v>
      </c>
      <c r="G28" s="187" t="s">
        <v>464</v>
      </c>
      <c r="H28" s="188">
        <v>15.5</v>
      </c>
      <c r="I28" s="188">
        <v>110</v>
      </c>
      <c r="J28" s="188" t="s">
        <v>15</v>
      </c>
      <c r="K28" s="188" t="s">
        <v>15</v>
      </c>
      <c r="L28" s="225"/>
      <c r="M28" s="226"/>
      <c r="N28" s="227"/>
      <c r="O28" s="227"/>
      <c r="P28" s="226"/>
    </row>
    <row r="29" spans="1:16" ht="15">
      <c r="A29" s="230" t="s">
        <v>249</v>
      </c>
      <c r="B29" s="13" t="s">
        <v>38</v>
      </c>
      <c r="C29" s="13"/>
      <c r="D29" s="103" t="s">
        <v>250</v>
      </c>
      <c r="E29" s="224" t="s">
        <v>14</v>
      </c>
      <c r="F29" s="186">
        <v>59</v>
      </c>
      <c r="G29" s="187" t="s">
        <v>464</v>
      </c>
      <c r="H29" s="188">
        <v>17.5</v>
      </c>
      <c r="I29" s="188">
        <v>110</v>
      </c>
      <c r="J29" s="188" t="s">
        <v>15</v>
      </c>
      <c r="K29" s="188" t="s">
        <v>15</v>
      </c>
      <c r="L29" s="225"/>
      <c r="M29" s="226"/>
      <c r="N29" s="227"/>
      <c r="O29" s="227"/>
      <c r="P29" s="226"/>
    </row>
    <row r="30" spans="1:16" ht="15">
      <c r="A30" s="230" t="s">
        <v>251</v>
      </c>
      <c r="B30" s="13" t="s">
        <v>39</v>
      </c>
      <c r="C30" s="103" t="s">
        <v>252</v>
      </c>
      <c r="D30" s="13"/>
      <c r="E30" s="224" t="s">
        <v>14</v>
      </c>
      <c r="F30" s="186">
        <v>53</v>
      </c>
      <c r="G30" s="187" t="s">
        <v>464</v>
      </c>
      <c r="H30" s="188">
        <v>15.5</v>
      </c>
      <c r="I30" s="188">
        <v>107</v>
      </c>
      <c r="J30" s="188" t="s">
        <v>15</v>
      </c>
      <c r="K30" s="188" t="s">
        <v>15</v>
      </c>
      <c r="L30" s="225"/>
      <c r="M30" s="226"/>
      <c r="N30" s="227"/>
      <c r="O30" s="227"/>
      <c r="P30" s="226"/>
    </row>
    <row r="31" spans="1:16" ht="15">
      <c r="A31" s="230" t="s">
        <v>253</v>
      </c>
      <c r="B31" s="13" t="s">
        <v>40</v>
      </c>
      <c r="C31" s="103" t="s">
        <v>254</v>
      </c>
      <c r="D31" s="13"/>
      <c r="E31" s="224" t="s">
        <v>14</v>
      </c>
      <c r="F31" s="186">
        <v>48</v>
      </c>
      <c r="G31" s="187" t="s">
        <v>464</v>
      </c>
      <c r="H31" s="188">
        <v>14.5</v>
      </c>
      <c r="I31" s="188">
        <v>107</v>
      </c>
      <c r="J31" s="188" t="s">
        <v>15</v>
      </c>
      <c r="K31" s="188" t="s">
        <v>15</v>
      </c>
      <c r="L31" s="225"/>
      <c r="M31" s="226"/>
      <c r="N31" s="227"/>
      <c r="O31" s="227"/>
      <c r="P31" s="226"/>
    </row>
    <row r="32" spans="1:16" ht="15">
      <c r="A32" s="230" t="s">
        <v>255</v>
      </c>
      <c r="B32" s="13" t="s">
        <v>41</v>
      </c>
      <c r="C32" s="103" t="s">
        <v>256</v>
      </c>
      <c r="D32" s="13"/>
      <c r="E32" s="224" t="s">
        <v>14</v>
      </c>
      <c r="F32" s="186">
        <v>59</v>
      </c>
      <c r="G32" s="187" t="s">
        <v>464</v>
      </c>
      <c r="H32" s="188">
        <v>18</v>
      </c>
      <c r="I32" s="188">
        <v>112</v>
      </c>
      <c r="J32" s="188" t="s">
        <v>15</v>
      </c>
      <c r="K32" s="188" t="s">
        <v>15</v>
      </c>
      <c r="L32" s="225"/>
      <c r="M32" s="226"/>
      <c r="N32" s="227"/>
      <c r="O32" s="227"/>
      <c r="P32" s="226"/>
    </row>
    <row r="33" spans="1:16" ht="15">
      <c r="A33" s="230" t="s">
        <v>257</v>
      </c>
      <c r="B33" s="13" t="s">
        <v>42</v>
      </c>
      <c r="C33" s="13"/>
      <c r="D33" s="103" t="s">
        <v>258</v>
      </c>
      <c r="E33" s="224" t="s">
        <v>14</v>
      </c>
      <c r="F33" s="186">
        <v>49</v>
      </c>
      <c r="G33" s="187" t="s">
        <v>464</v>
      </c>
      <c r="H33" s="188">
        <v>22.5</v>
      </c>
      <c r="I33" s="188">
        <v>113</v>
      </c>
      <c r="J33" s="188" t="s">
        <v>15</v>
      </c>
      <c r="K33" s="188" t="s">
        <v>15</v>
      </c>
      <c r="L33" s="225"/>
      <c r="M33" s="226"/>
      <c r="N33" s="227"/>
      <c r="O33" s="227"/>
      <c r="P33" s="226"/>
    </row>
    <row r="34" spans="1:16" ht="15">
      <c r="A34" s="230" t="s">
        <v>259</v>
      </c>
      <c r="B34" s="13" t="s">
        <v>43</v>
      </c>
      <c r="C34" s="103" t="s">
        <v>260</v>
      </c>
      <c r="D34" s="13"/>
      <c r="E34" s="224" t="s">
        <v>14</v>
      </c>
      <c r="F34" s="186">
        <v>50</v>
      </c>
      <c r="G34" s="187" t="s">
        <v>464</v>
      </c>
      <c r="H34" s="188">
        <v>15</v>
      </c>
      <c r="I34" s="188">
        <v>113</v>
      </c>
      <c r="J34" s="188" t="s">
        <v>15</v>
      </c>
      <c r="K34" s="188" t="s">
        <v>15</v>
      </c>
      <c r="L34" s="225"/>
      <c r="M34" s="226"/>
      <c r="N34" s="227"/>
      <c r="O34" s="227"/>
      <c r="P34" s="226"/>
    </row>
    <row r="35" spans="1:16" ht="15">
      <c r="A35" s="230" t="s">
        <v>261</v>
      </c>
      <c r="B35" s="13" t="s">
        <v>44</v>
      </c>
      <c r="C35" s="103" t="s">
        <v>262</v>
      </c>
      <c r="D35" s="13"/>
      <c r="E35" s="224" t="s">
        <v>14</v>
      </c>
      <c r="F35" s="186">
        <v>60</v>
      </c>
      <c r="G35" s="187" t="s">
        <v>464</v>
      </c>
      <c r="H35" s="188">
        <v>18</v>
      </c>
      <c r="I35" s="188">
        <v>117</v>
      </c>
      <c r="J35" s="188" t="s">
        <v>15</v>
      </c>
      <c r="K35" s="188" t="s">
        <v>15</v>
      </c>
      <c r="L35" s="225"/>
      <c r="M35" s="226"/>
      <c r="N35" s="227"/>
      <c r="O35" s="227"/>
      <c r="P35" s="226"/>
    </row>
    <row r="36" spans="1:16" ht="15.75">
      <c r="A36" s="230" t="s">
        <v>263</v>
      </c>
      <c r="B36" s="13" t="s">
        <v>45</v>
      </c>
      <c r="C36" s="103" t="s">
        <v>264</v>
      </c>
      <c r="D36" s="13"/>
      <c r="E36" s="224" t="s">
        <v>14</v>
      </c>
      <c r="F36" s="186">
        <v>52</v>
      </c>
      <c r="G36" s="187" t="s">
        <v>464</v>
      </c>
      <c r="H36" s="188">
        <v>15</v>
      </c>
      <c r="I36" s="188">
        <v>104</v>
      </c>
      <c r="J36" s="188" t="s">
        <v>15</v>
      </c>
      <c r="K36" s="188" t="s">
        <v>15</v>
      </c>
      <c r="L36" s="228"/>
      <c r="M36" s="19"/>
      <c r="N36" s="19"/>
      <c r="O36" s="19"/>
      <c r="P36" s="19"/>
    </row>
    <row r="37" spans="1:16" ht="15.75">
      <c r="A37" s="230" t="s">
        <v>351</v>
      </c>
      <c r="B37" s="219" t="s">
        <v>114</v>
      </c>
      <c r="C37" s="177"/>
      <c r="D37" s="177" t="s">
        <v>115</v>
      </c>
      <c r="E37" s="179" t="s">
        <v>116</v>
      </c>
      <c r="F37" s="179">
        <v>57</v>
      </c>
      <c r="G37" s="180" t="s">
        <v>448</v>
      </c>
      <c r="H37" s="181" t="s">
        <v>270</v>
      </c>
      <c r="I37" s="181">
        <v>115</v>
      </c>
      <c r="J37" s="181" t="s">
        <v>48</v>
      </c>
      <c r="K37" s="181" t="s">
        <v>48</v>
      </c>
      <c r="L37" s="228"/>
      <c r="M37" s="19"/>
      <c r="N37" s="19"/>
      <c r="O37" s="19"/>
      <c r="P37" s="19"/>
    </row>
    <row r="38" spans="1:16" ht="15.75">
      <c r="A38" s="230" t="s">
        <v>352</v>
      </c>
      <c r="B38" s="182" t="s">
        <v>117</v>
      </c>
      <c r="C38" s="177">
        <v>43413</v>
      </c>
      <c r="D38" s="178"/>
      <c r="E38" s="179" t="s">
        <v>116</v>
      </c>
      <c r="F38" s="179">
        <v>52</v>
      </c>
      <c r="G38" s="180" t="s">
        <v>448</v>
      </c>
      <c r="H38" s="181" t="s">
        <v>449</v>
      </c>
      <c r="I38" s="181">
        <v>106</v>
      </c>
      <c r="J38" s="181" t="s">
        <v>48</v>
      </c>
      <c r="K38" s="181" t="s">
        <v>48</v>
      </c>
      <c r="L38" s="191"/>
      <c r="M38" s="19"/>
      <c r="N38" s="19"/>
      <c r="O38" s="19"/>
      <c r="P38" s="19"/>
    </row>
    <row r="39" spans="1:16" ht="15.75">
      <c r="A39" s="230" t="s">
        <v>353</v>
      </c>
      <c r="B39" s="182" t="s">
        <v>118</v>
      </c>
      <c r="C39" s="177">
        <v>43431</v>
      </c>
      <c r="D39" s="178"/>
      <c r="E39" s="179" t="s">
        <v>116</v>
      </c>
      <c r="F39" s="179">
        <v>52</v>
      </c>
      <c r="G39" s="180" t="s">
        <v>448</v>
      </c>
      <c r="H39" s="181" t="s">
        <v>221</v>
      </c>
      <c r="I39" s="181">
        <v>103</v>
      </c>
      <c r="J39" s="181" t="s">
        <v>48</v>
      </c>
      <c r="K39" s="181" t="s">
        <v>48</v>
      </c>
      <c r="L39" s="191"/>
      <c r="M39" s="19"/>
      <c r="N39" s="19"/>
      <c r="O39" s="19"/>
      <c r="P39" s="19"/>
    </row>
    <row r="40" spans="1:16" ht="15.75">
      <c r="A40" s="230" t="s">
        <v>354</v>
      </c>
      <c r="B40" s="182" t="s">
        <v>120</v>
      </c>
      <c r="C40" s="177">
        <v>43101</v>
      </c>
      <c r="D40" s="183"/>
      <c r="E40" s="179" t="s">
        <v>116</v>
      </c>
      <c r="F40" s="179">
        <v>62</v>
      </c>
      <c r="G40" s="180" t="s">
        <v>448</v>
      </c>
      <c r="H40" s="181">
        <v>23</v>
      </c>
      <c r="I40" s="181">
        <v>117</v>
      </c>
      <c r="J40" s="181" t="s">
        <v>48</v>
      </c>
      <c r="K40" s="181" t="s">
        <v>48</v>
      </c>
      <c r="L40" s="191"/>
      <c r="M40" s="19"/>
      <c r="N40" s="19"/>
      <c r="O40" s="19"/>
      <c r="P40" s="19"/>
    </row>
    <row r="41" spans="1:16" ht="15.75">
      <c r="A41" s="230" t="s">
        <v>355</v>
      </c>
      <c r="B41" s="182" t="s">
        <v>121</v>
      </c>
      <c r="C41" s="177"/>
      <c r="D41" s="177">
        <v>43404</v>
      </c>
      <c r="E41" s="179" t="s">
        <v>116</v>
      </c>
      <c r="F41" s="179">
        <v>53</v>
      </c>
      <c r="G41" s="180" t="s">
        <v>448</v>
      </c>
      <c r="H41" s="181" t="s">
        <v>269</v>
      </c>
      <c r="I41" s="181">
        <v>108</v>
      </c>
      <c r="J41" s="181" t="s">
        <v>48</v>
      </c>
      <c r="K41" s="181" t="s">
        <v>48</v>
      </c>
      <c r="L41" s="191"/>
      <c r="M41" s="19"/>
      <c r="N41" s="19"/>
      <c r="O41" s="19"/>
      <c r="P41" s="19"/>
    </row>
    <row r="42" spans="1:16" ht="15.75">
      <c r="A42" s="230" t="s">
        <v>356</v>
      </c>
      <c r="B42" s="182" t="s">
        <v>123</v>
      </c>
      <c r="C42" s="177">
        <v>43458</v>
      </c>
      <c r="D42" s="183"/>
      <c r="E42" s="179" t="s">
        <v>116</v>
      </c>
      <c r="F42" s="179">
        <v>50</v>
      </c>
      <c r="G42" s="180" t="s">
        <v>448</v>
      </c>
      <c r="H42" s="181" t="s">
        <v>450</v>
      </c>
      <c r="I42" s="181">
        <v>112</v>
      </c>
      <c r="J42" s="181" t="s">
        <v>48</v>
      </c>
      <c r="K42" s="181" t="s">
        <v>48</v>
      </c>
      <c r="L42" s="191"/>
      <c r="M42" s="19"/>
      <c r="N42" s="19"/>
      <c r="O42" s="19"/>
      <c r="P42" s="19"/>
    </row>
    <row r="43" spans="1:16" ht="15.75">
      <c r="A43" s="230" t="s">
        <v>357</v>
      </c>
      <c r="B43" s="182" t="s">
        <v>125</v>
      </c>
      <c r="C43" s="177"/>
      <c r="D43" s="177" t="s">
        <v>451</v>
      </c>
      <c r="E43" s="179" t="s">
        <v>116</v>
      </c>
      <c r="F43" s="179">
        <v>61</v>
      </c>
      <c r="G43" s="180" t="s">
        <v>448</v>
      </c>
      <c r="H43" s="184" t="s">
        <v>270</v>
      </c>
      <c r="I43" s="181">
        <v>116</v>
      </c>
      <c r="J43" s="181" t="s">
        <v>48</v>
      </c>
      <c r="K43" s="181" t="s">
        <v>48</v>
      </c>
      <c r="L43" s="191"/>
      <c r="M43" s="19"/>
      <c r="N43" s="19"/>
      <c r="O43" s="19"/>
      <c r="P43" s="19"/>
    </row>
    <row r="44" spans="1:16" ht="15.75">
      <c r="A44" s="230" t="s">
        <v>358</v>
      </c>
      <c r="B44" s="182" t="s">
        <v>126</v>
      </c>
      <c r="C44" s="177"/>
      <c r="D44" s="177" t="s">
        <v>452</v>
      </c>
      <c r="E44" s="179" t="s">
        <v>116</v>
      </c>
      <c r="F44" s="179">
        <v>61</v>
      </c>
      <c r="G44" s="180" t="s">
        <v>448</v>
      </c>
      <c r="H44" s="181">
        <v>18</v>
      </c>
      <c r="I44" s="181">
        <v>116</v>
      </c>
      <c r="J44" s="181" t="s">
        <v>48</v>
      </c>
      <c r="K44" s="181" t="s">
        <v>48</v>
      </c>
      <c r="L44" s="191"/>
      <c r="M44" s="19"/>
      <c r="N44" s="19"/>
      <c r="O44" s="19"/>
      <c r="P44" s="19"/>
    </row>
    <row r="45" spans="1:16" ht="15.75">
      <c r="A45" s="230" t="s">
        <v>359</v>
      </c>
      <c r="B45" s="182" t="s">
        <v>127</v>
      </c>
      <c r="C45" s="177"/>
      <c r="D45" s="177">
        <v>43168</v>
      </c>
      <c r="E45" s="179" t="s">
        <v>116</v>
      </c>
      <c r="F45" s="179">
        <v>60</v>
      </c>
      <c r="G45" s="180" t="s">
        <v>448</v>
      </c>
      <c r="H45" s="181" t="s">
        <v>269</v>
      </c>
      <c r="I45" s="181">
        <v>110</v>
      </c>
      <c r="J45" s="181" t="s">
        <v>48</v>
      </c>
      <c r="K45" s="181" t="s">
        <v>48</v>
      </c>
      <c r="L45" s="191"/>
      <c r="M45" s="19"/>
      <c r="N45" s="19"/>
      <c r="O45" s="19"/>
      <c r="P45" s="19"/>
    </row>
    <row r="46" spans="1:16" ht="15.75">
      <c r="A46" s="230" t="s">
        <v>360</v>
      </c>
      <c r="B46" s="182" t="s">
        <v>128</v>
      </c>
      <c r="C46" s="177"/>
      <c r="D46" s="177" t="s">
        <v>129</v>
      </c>
      <c r="E46" s="179" t="s">
        <v>116</v>
      </c>
      <c r="F46" s="179">
        <v>57</v>
      </c>
      <c r="G46" s="180" t="s">
        <v>448</v>
      </c>
      <c r="H46" s="179" t="s">
        <v>453</v>
      </c>
      <c r="I46" s="179">
        <v>105</v>
      </c>
      <c r="J46" s="181"/>
      <c r="K46" s="181" t="s">
        <v>48</v>
      </c>
      <c r="L46" s="192" t="s">
        <v>48</v>
      </c>
      <c r="M46" s="19"/>
      <c r="N46" s="19"/>
      <c r="O46" s="19"/>
      <c r="P46" s="19"/>
    </row>
    <row r="47" spans="1:16" ht="15.75">
      <c r="A47" s="230" t="s">
        <v>361</v>
      </c>
      <c r="B47" s="182" t="s">
        <v>130</v>
      </c>
      <c r="C47" s="177"/>
      <c r="D47" s="177" t="s">
        <v>131</v>
      </c>
      <c r="E47" s="179" t="s">
        <v>116</v>
      </c>
      <c r="F47" s="179">
        <v>55</v>
      </c>
      <c r="G47" s="180" t="s">
        <v>448</v>
      </c>
      <c r="H47" s="179" t="s">
        <v>454</v>
      </c>
      <c r="I47" s="181">
        <v>115</v>
      </c>
      <c r="J47" s="181" t="s">
        <v>48</v>
      </c>
      <c r="K47" s="181" t="s">
        <v>48</v>
      </c>
      <c r="L47" s="191"/>
      <c r="M47" s="19"/>
      <c r="N47" s="19"/>
      <c r="O47" s="19"/>
      <c r="P47" s="19"/>
    </row>
    <row r="48" spans="1:16" ht="15.75">
      <c r="A48" s="230" t="s">
        <v>362</v>
      </c>
      <c r="B48" s="182" t="s">
        <v>132</v>
      </c>
      <c r="C48" s="177"/>
      <c r="D48" s="177">
        <v>43318</v>
      </c>
      <c r="E48" s="179" t="s">
        <v>116</v>
      </c>
      <c r="F48" s="179">
        <v>55</v>
      </c>
      <c r="G48" s="180" t="s">
        <v>448</v>
      </c>
      <c r="H48" s="179" t="s">
        <v>269</v>
      </c>
      <c r="I48" s="181">
        <v>109</v>
      </c>
      <c r="J48" s="181" t="s">
        <v>48</v>
      </c>
      <c r="K48" s="181" t="s">
        <v>48</v>
      </c>
      <c r="L48" s="191"/>
      <c r="M48" s="19"/>
      <c r="N48" s="19"/>
      <c r="O48" s="19"/>
      <c r="P48" s="19"/>
    </row>
    <row r="49" spans="1:16" ht="15.75">
      <c r="A49" s="230" t="s">
        <v>363</v>
      </c>
      <c r="B49" s="182" t="s">
        <v>133</v>
      </c>
      <c r="C49" s="177" t="s">
        <v>134</v>
      </c>
      <c r="D49" s="183"/>
      <c r="E49" s="179" t="s">
        <v>116</v>
      </c>
      <c r="F49" s="179">
        <v>53</v>
      </c>
      <c r="G49" s="180" t="s">
        <v>448</v>
      </c>
      <c r="H49" s="181" t="s">
        <v>455</v>
      </c>
      <c r="I49" s="181">
        <v>107</v>
      </c>
      <c r="J49" s="181" t="s">
        <v>48</v>
      </c>
      <c r="K49" s="181" t="s">
        <v>48</v>
      </c>
      <c r="L49" s="191"/>
      <c r="M49" s="19"/>
      <c r="N49" s="19"/>
      <c r="O49" s="19"/>
      <c r="P49" s="19"/>
    </row>
    <row r="50" spans="1:16" ht="15.75">
      <c r="A50" s="230" t="s">
        <v>364</v>
      </c>
      <c r="B50" s="182" t="s">
        <v>135</v>
      </c>
      <c r="C50" s="177"/>
      <c r="D50" s="177" t="s">
        <v>136</v>
      </c>
      <c r="E50" s="179" t="s">
        <v>116</v>
      </c>
      <c r="F50" s="179">
        <v>62</v>
      </c>
      <c r="G50" s="180" t="s">
        <v>448</v>
      </c>
      <c r="H50" s="181" t="s">
        <v>456</v>
      </c>
      <c r="I50" s="181">
        <v>117</v>
      </c>
      <c r="J50" s="181" t="s">
        <v>48</v>
      </c>
      <c r="K50" s="181" t="s">
        <v>48</v>
      </c>
      <c r="L50" s="191"/>
      <c r="M50" s="19"/>
      <c r="N50" s="19"/>
      <c r="O50" s="19"/>
      <c r="P50" s="19"/>
    </row>
    <row r="51" spans="1:16" ht="15.75">
      <c r="A51" s="230" t="s">
        <v>365</v>
      </c>
      <c r="B51" s="182" t="s">
        <v>137</v>
      </c>
      <c r="C51" s="177"/>
      <c r="D51" s="177" t="s">
        <v>138</v>
      </c>
      <c r="E51" s="179" t="s">
        <v>116</v>
      </c>
      <c r="F51" s="179">
        <v>55</v>
      </c>
      <c r="G51" s="180" t="s">
        <v>448</v>
      </c>
      <c r="H51" s="181" t="s">
        <v>457</v>
      </c>
      <c r="I51" s="181">
        <v>109</v>
      </c>
      <c r="J51" s="181" t="s">
        <v>48</v>
      </c>
      <c r="K51" s="181" t="s">
        <v>48</v>
      </c>
      <c r="L51" s="191"/>
      <c r="M51" s="19"/>
      <c r="N51" s="19"/>
      <c r="O51" s="19"/>
      <c r="P51" s="19"/>
    </row>
    <row r="52" spans="1:16" ht="15.75">
      <c r="A52" s="230" t="s">
        <v>366</v>
      </c>
      <c r="B52" s="182" t="s">
        <v>139</v>
      </c>
      <c r="C52" s="177"/>
      <c r="D52" s="177" t="s">
        <v>140</v>
      </c>
      <c r="E52" s="179" t="s">
        <v>116</v>
      </c>
      <c r="F52" s="179">
        <v>56</v>
      </c>
      <c r="G52" s="180" t="s">
        <v>448</v>
      </c>
      <c r="H52" s="181" t="s">
        <v>458</v>
      </c>
      <c r="I52" s="181">
        <v>109</v>
      </c>
      <c r="J52" s="181" t="s">
        <v>48</v>
      </c>
      <c r="K52" s="181" t="s">
        <v>48</v>
      </c>
      <c r="L52" s="191"/>
      <c r="M52" s="19"/>
      <c r="N52" s="19"/>
      <c r="O52" s="19"/>
      <c r="P52" s="19"/>
    </row>
    <row r="53" spans="1:16" ht="15.75">
      <c r="A53" s="230" t="s">
        <v>367</v>
      </c>
      <c r="B53" s="220" t="s">
        <v>141</v>
      </c>
      <c r="C53" s="177"/>
      <c r="D53" s="177" t="s">
        <v>142</v>
      </c>
      <c r="E53" s="179" t="s">
        <v>116</v>
      </c>
      <c r="F53" s="179">
        <v>61</v>
      </c>
      <c r="G53" s="180" t="s">
        <v>448</v>
      </c>
      <c r="H53" s="181">
        <v>19</v>
      </c>
      <c r="I53" s="181">
        <v>117</v>
      </c>
      <c r="J53" s="181" t="s">
        <v>48</v>
      </c>
      <c r="K53" s="181" t="s">
        <v>48</v>
      </c>
      <c r="L53" s="229"/>
      <c r="M53" s="19"/>
      <c r="N53" s="19"/>
      <c r="O53" s="19"/>
      <c r="P53" s="19"/>
    </row>
    <row r="54" spans="1:16" ht="15.75">
      <c r="A54" s="230" t="s">
        <v>368</v>
      </c>
      <c r="B54" s="220" t="s">
        <v>143</v>
      </c>
      <c r="C54" s="177" t="s">
        <v>144</v>
      </c>
      <c r="D54" s="221"/>
      <c r="E54" s="179" t="s">
        <v>116</v>
      </c>
      <c r="F54" s="179">
        <v>54</v>
      </c>
      <c r="G54" s="180" t="s">
        <v>448</v>
      </c>
      <c r="H54" s="181" t="s">
        <v>456</v>
      </c>
      <c r="I54" s="181">
        <v>115</v>
      </c>
      <c r="J54" s="181" t="s">
        <v>48</v>
      </c>
      <c r="K54" s="181" t="s">
        <v>48</v>
      </c>
      <c r="L54" s="191"/>
      <c r="M54" s="19"/>
      <c r="N54" s="19"/>
      <c r="O54" s="19"/>
      <c r="P54" s="19"/>
    </row>
    <row r="55" spans="1:16" ht="15.75">
      <c r="A55" s="230" t="s">
        <v>369</v>
      </c>
      <c r="B55" s="220" t="s">
        <v>145</v>
      </c>
      <c r="C55" s="177" t="s">
        <v>146</v>
      </c>
      <c r="D55" s="221"/>
      <c r="E55" s="179" t="s">
        <v>116</v>
      </c>
      <c r="F55" s="179">
        <v>53</v>
      </c>
      <c r="G55" s="180" t="s">
        <v>448</v>
      </c>
      <c r="H55" s="181">
        <v>19</v>
      </c>
      <c r="I55" s="181">
        <v>109</v>
      </c>
      <c r="J55" s="181" t="s">
        <v>48</v>
      </c>
      <c r="K55" s="181" t="s">
        <v>48</v>
      </c>
      <c r="L55" s="191"/>
      <c r="M55" s="19"/>
      <c r="N55" s="19"/>
      <c r="O55" s="19"/>
      <c r="P55" s="19"/>
    </row>
    <row r="56" spans="1:16" ht="15.75">
      <c r="A56" s="230" t="s">
        <v>370</v>
      </c>
      <c r="B56" s="222" t="s">
        <v>147</v>
      </c>
      <c r="C56" s="177">
        <v>43144</v>
      </c>
      <c r="D56" s="221"/>
      <c r="E56" s="179" t="s">
        <v>116</v>
      </c>
      <c r="F56" s="179">
        <v>61</v>
      </c>
      <c r="G56" s="180" t="s">
        <v>448</v>
      </c>
      <c r="H56" s="181" t="s">
        <v>449</v>
      </c>
      <c r="I56" s="181">
        <v>115</v>
      </c>
      <c r="J56" s="181" t="s">
        <v>48</v>
      </c>
      <c r="K56" s="181" t="s">
        <v>48</v>
      </c>
      <c r="L56" s="191"/>
      <c r="M56" s="19"/>
      <c r="N56" s="19"/>
      <c r="O56" s="19"/>
      <c r="P56" s="19"/>
    </row>
    <row r="57" spans="1:16" ht="15.75">
      <c r="A57" s="230" t="s">
        <v>371</v>
      </c>
      <c r="B57" s="220" t="s">
        <v>149</v>
      </c>
      <c r="C57" s="177" t="s">
        <v>150</v>
      </c>
      <c r="D57" s="185"/>
      <c r="E57" s="179" t="s">
        <v>116</v>
      </c>
      <c r="F57" s="179">
        <v>51</v>
      </c>
      <c r="G57" s="180" t="s">
        <v>448</v>
      </c>
      <c r="H57" s="181" t="s">
        <v>224</v>
      </c>
      <c r="I57" s="181">
        <v>110</v>
      </c>
      <c r="J57" s="181" t="s">
        <v>48</v>
      </c>
      <c r="K57" s="181" t="s">
        <v>48</v>
      </c>
      <c r="L57" s="191"/>
      <c r="M57" s="19"/>
      <c r="N57" s="19"/>
      <c r="O57" s="19"/>
      <c r="P57" s="19"/>
    </row>
    <row r="58" spans="1:16" ht="15.75">
      <c r="A58" s="230" t="s">
        <v>372</v>
      </c>
      <c r="B58" s="220" t="s">
        <v>151</v>
      </c>
      <c r="C58" s="177" t="s">
        <v>152</v>
      </c>
      <c r="D58" s="177" t="s">
        <v>152</v>
      </c>
      <c r="E58" s="179" t="s">
        <v>116</v>
      </c>
      <c r="F58" s="179">
        <v>57</v>
      </c>
      <c r="G58" s="180" t="s">
        <v>448</v>
      </c>
      <c r="H58" s="181" t="s">
        <v>459</v>
      </c>
      <c r="I58" s="181">
        <v>107</v>
      </c>
      <c r="J58" s="181" t="s">
        <v>48</v>
      </c>
      <c r="K58" s="181" t="s">
        <v>48</v>
      </c>
      <c r="L58" s="191"/>
      <c r="M58" s="19"/>
      <c r="N58" s="19"/>
      <c r="O58" s="19"/>
      <c r="P58" s="19"/>
    </row>
    <row r="59" spans="1:16" ht="15.75">
      <c r="A59" s="230" t="s">
        <v>373</v>
      </c>
      <c r="B59" s="220" t="s">
        <v>153</v>
      </c>
      <c r="C59" s="177" t="s">
        <v>154</v>
      </c>
      <c r="D59" s="185"/>
      <c r="E59" s="179" t="s">
        <v>116</v>
      </c>
      <c r="F59" s="179">
        <v>58</v>
      </c>
      <c r="G59" s="180" t="s">
        <v>448</v>
      </c>
      <c r="H59" s="181" t="s">
        <v>460</v>
      </c>
      <c r="I59" s="181">
        <v>118</v>
      </c>
      <c r="J59" s="181" t="s">
        <v>48</v>
      </c>
      <c r="K59" s="181" t="s">
        <v>48</v>
      </c>
      <c r="L59" s="191"/>
      <c r="M59" s="19"/>
      <c r="N59" s="19"/>
      <c r="O59" s="19"/>
      <c r="P59" s="19"/>
    </row>
    <row r="60" spans="1:16" ht="15.75">
      <c r="A60" s="230" t="s">
        <v>374</v>
      </c>
      <c r="B60" s="220" t="s">
        <v>157</v>
      </c>
      <c r="C60" s="177" t="s">
        <v>158</v>
      </c>
      <c r="D60" s="221"/>
      <c r="E60" s="179" t="s">
        <v>116</v>
      </c>
      <c r="F60" s="179">
        <v>55</v>
      </c>
      <c r="G60" s="180" t="s">
        <v>448</v>
      </c>
      <c r="H60" s="181">
        <v>20</v>
      </c>
      <c r="I60" s="181">
        <v>119</v>
      </c>
      <c r="J60" s="181" t="s">
        <v>48</v>
      </c>
      <c r="K60" s="181" t="s">
        <v>48</v>
      </c>
      <c r="L60" s="191"/>
      <c r="M60" s="19"/>
      <c r="N60" s="19"/>
      <c r="O60" s="19"/>
      <c r="P60" s="19"/>
    </row>
    <row r="61" spans="1:16" ht="15.75">
      <c r="A61" s="230" t="s">
        <v>375</v>
      </c>
      <c r="B61" s="220" t="s">
        <v>159</v>
      </c>
      <c r="C61" s="177">
        <v>43101</v>
      </c>
      <c r="D61" s="221"/>
      <c r="E61" s="179" t="s">
        <v>116</v>
      </c>
      <c r="F61" s="179">
        <v>62</v>
      </c>
      <c r="G61" s="180" t="s">
        <v>448</v>
      </c>
      <c r="H61" s="181" t="s">
        <v>270</v>
      </c>
      <c r="I61" s="181">
        <v>119</v>
      </c>
      <c r="J61" s="181" t="s">
        <v>48</v>
      </c>
      <c r="K61" s="181" t="s">
        <v>48</v>
      </c>
      <c r="L61" s="191"/>
      <c r="M61" s="19"/>
      <c r="N61" s="19"/>
      <c r="O61" s="19"/>
      <c r="P61" s="19"/>
    </row>
    <row r="62" spans="1:16" ht="15.75">
      <c r="A62" s="230" t="s">
        <v>376</v>
      </c>
      <c r="B62" s="220" t="s">
        <v>160</v>
      </c>
      <c r="C62" s="177"/>
      <c r="D62" s="177" t="s">
        <v>461</v>
      </c>
      <c r="E62" s="179" t="s">
        <v>116</v>
      </c>
      <c r="F62" s="179">
        <v>58</v>
      </c>
      <c r="G62" s="180" t="s">
        <v>448</v>
      </c>
      <c r="H62" s="181" t="s">
        <v>456</v>
      </c>
      <c r="I62" s="181">
        <v>103</v>
      </c>
      <c r="J62" s="181" t="s">
        <v>48</v>
      </c>
      <c r="K62" s="181" t="s">
        <v>48</v>
      </c>
      <c r="L62" s="191"/>
      <c r="M62" s="19"/>
      <c r="N62" s="19"/>
      <c r="O62" s="19"/>
      <c r="P62" s="19"/>
    </row>
    <row r="63" spans="1:16" ht="15.75">
      <c r="A63" s="230" t="s">
        <v>377</v>
      </c>
      <c r="B63" s="220" t="s">
        <v>161</v>
      </c>
      <c r="C63" s="177"/>
      <c r="D63" s="177" t="s">
        <v>162</v>
      </c>
      <c r="E63" s="179" t="s">
        <v>116</v>
      </c>
      <c r="F63" s="179">
        <v>61</v>
      </c>
      <c r="G63" s="180" t="s">
        <v>448</v>
      </c>
      <c r="H63" s="181">
        <v>17</v>
      </c>
      <c r="I63" s="181">
        <v>113</v>
      </c>
      <c r="J63" s="181" t="s">
        <v>48</v>
      </c>
      <c r="K63" s="181" t="s">
        <v>48</v>
      </c>
      <c r="L63" s="191"/>
      <c r="M63" s="19"/>
      <c r="N63" s="19"/>
      <c r="O63" s="19"/>
      <c r="P63" s="19"/>
    </row>
    <row r="64" spans="1:16" ht="15.75">
      <c r="A64" s="230" t="s">
        <v>378</v>
      </c>
      <c r="B64" s="220" t="s">
        <v>163</v>
      </c>
      <c r="C64" s="177"/>
      <c r="D64" s="177" t="s">
        <v>462</v>
      </c>
      <c r="E64" s="179" t="s">
        <v>116</v>
      </c>
      <c r="F64" s="179">
        <v>62</v>
      </c>
      <c r="G64" s="180" t="s">
        <v>448</v>
      </c>
      <c r="H64" s="181" t="s">
        <v>269</v>
      </c>
      <c r="I64" s="181">
        <v>117</v>
      </c>
      <c r="J64" s="181" t="s">
        <v>48</v>
      </c>
      <c r="K64" s="181" t="s">
        <v>48</v>
      </c>
      <c r="L64" s="191"/>
      <c r="M64" s="19"/>
      <c r="N64" s="19"/>
      <c r="O64" s="19"/>
      <c r="P64" s="19"/>
    </row>
    <row r="65" spans="1:16" ht="15.75">
      <c r="A65" s="230" t="s">
        <v>379</v>
      </c>
      <c r="B65" s="220" t="s">
        <v>164</v>
      </c>
      <c r="C65" s="177"/>
      <c r="D65" s="177" t="s">
        <v>463</v>
      </c>
      <c r="E65" s="179" t="s">
        <v>116</v>
      </c>
      <c r="F65" s="179">
        <v>62</v>
      </c>
      <c r="G65" s="180" t="s">
        <v>448</v>
      </c>
      <c r="H65" s="181" t="s">
        <v>270</v>
      </c>
      <c r="I65" s="181">
        <v>116</v>
      </c>
      <c r="J65" s="181" t="s">
        <v>48</v>
      </c>
      <c r="K65" s="181" t="s">
        <v>48</v>
      </c>
      <c r="L65" s="191"/>
      <c r="M65" s="19"/>
      <c r="N65" s="19"/>
      <c r="O65" s="19"/>
      <c r="P65" s="19"/>
    </row>
    <row r="66" spans="1:16" ht="15.75">
      <c r="A66" s="230" t="s">
        <v>380</v>
      </c>
      <c r="B66" s="220" t="s">
        <v>165</v>
      </c>
      <c r="C66" s="177"/>
      <c r="D66" s="177">
        <v>43169</v>
      </c>
      <c r="E66" s="179" t="s">
        <v>116</v>
      </c>
      <c r="F66" s="179">
        <v>60</v>
      </c>
      <c r="G66" s="180" t="s">
        <v>448</v>
      </c>
      <c r="H66" s="181" t="s">
        <v>455</v>
      </c>
      <c r="I66" s="181">
        <v>116</v>
      </c>
      <c r="J66" s="181" t="s">
        <v>48</v>
      </c>
      <c r="K66" s="181" t="s">
        <v>48</v>
      </c>
      <c r="L66" s="191"/>
      <c r="M66" s="19"/>
      <c r="N66" s="19"/>
      <c r="O66" s="19"/>
      <c r="P66" s="19"/>
    </row>
    <row r="67" spans="1:16" ht="15.75">
      <c r="A67" s="230" t="s">
        <v>381</v>
      </c>
      <c r="B67" s="195" t="s">
        <v>46</v>
      </c>
      <c r="C67" s="195"/>
      <c r="D67" s="196" t="s">
        <v>273</v>
      </c>
      <c r="E67" s="179" t="s">
        <v>47</v>
      </c>
      <c r="F67" s="200">
        <v>58</v>
      </c>
      <c r="G67" s="201" t="s">
        <v>464</v>
      </c>
      <c r="H67" s="202">
        <v>13</v>
      </c>
      <c r="I67" s="202">
        <v>100</v>
      </c>
      <c r="J67" s="202" t="s">
        <v>48</v>
      </c>
      <c r="K67" s="202" t="s">
        <v>48</v>
      </c>
      <c r="L67" s="19"/>
      <c r="M67" s="19"/>
      <c r="N67" s="19"/>
      <c r="O67" s="19"/>
      <c r="P67" s="19"/>
    </row>
    <row r="68" spans="1:16" ht="15.75">
      <c r="A68" s="230" t="s">
        <v>382</v>
      </c>
      <c r="B68" s="195" t="s">
        <v>49</v>
      </c>
      <c r="C68" s="195"/>
      <c r="D68" s="196" t="s">
        <v>275</v>
      </c>
      <c r="E68" s="179" t="s">
        <v>47</v>
      </c>
      <c r="F68" s="200">
        <v>54</v>
      </c>
      <c r="G68" s="201" t="s">
        <v>464</v>
      </c>
      <c r="H68" s="202">
        <v>20</v>
      </c>
      <c r="I68" s="202">
        <v>109</v>
      </c>
      <c r="J68" s="202" t="s">
        <v>48</v>
      </c>
      <c r="K68" s="202" t="s">
        <v>48</v>
      </c>
      <c r="L68" s="19"/>
      <c r="M68" s="19"/>
      <c r="N68" s="19"/>
      <c r="O68" s="19"/>
      <c r="P68" s="19"/>
    </row>
    <row r="69" spans="1:16" ht="15.75">
      <c r="A69" s="230" t="s">
        <v>383</v>
      </c>
      <c r="B69" s="195" t="s">
        <v>276</v>
      </c>
      <c r="C69" s="196" t="s">
        <v>277</v>
      </c>
      <c r="D69" s="196"/>
      <c r="E69" s="179" t="s">
        <v>47</v>
      </c>
      <c r="F69" s="200">
        <v>55</v>
      </c>
      <c r="G69" s="201" t="s">
        <v>464</v>
      </c>
      <c r="H69" s="202">
        <v>21</v>
      </c>
      <c r="I69" s="202">
        <v>118</v>
      </c>
      <c r="J69" s="202" t="s">
        <v>48</v>
      </c>
      <c r="K69" s="202" t="s">
        <v>48</v>
      </c>
      <c r="L69" s="19"/>
      <c r="M69" s="19"/>
      <c r="N69" s="19"/>
      <c r="O69" s="19"/>
      <c r="P69" s="19"/>
    </row>
    <row r="70" spans="1:16" ht="15.75">
      <c r="A70" s="230" t="s">
        <v>384</v>
      </c>
      <c r="B70" s="195" t="s">
        <v>51</v>
      </c>
      <c r="C70" s="195"/>
      <c r="D70" s="196" t="s">
        <v>278</v>
      </c>
      <c r="E70" s="179" t="s">
        <v>47</v>
      </c>
      <c r="F70" s="200">
        <v>58</v>
      </c>
      <c r="G70" s="201" t="s">
        <v>464</v>
      </c>
      <c r="H70" s="202">
        <v>16</v>
      </c>
      <c r="I70" s="202">
        <v>109</v>
      </c>
      <c r="J70" s="202" t="s">
        <v>48</v>
      </c>
      <c r="K70" s="202" t="s">
        <v>48</v>
      </c>
      <c r="L70" s="19"/>
      <c r="M70" s="19"/>
      <c r="N70" s="19"/>
      <c r="O70" s="19"/>
      <c r="P70" s="19"/>
    </row>
    <row r="71" spans="1:16" ht="15.75">
      <c r="A71" s="230" t="s">
        <v>385</v>
      </c>
      <c r="B71" s="195" t="s">
        <v>52</v>
      </c>
      <c r="C71" s="197"/>
      <c r="D71" s="197" t="s">
        <v>279</v>
      </c>
      <c r="E71" s="179" t="s">
        <v>47</v>
      </c>
      <c r="F71" s="200">
        <v>57</v>
      </c>
      <c r="G71" s="201" t="s">
        <v>464</v>
      </c>
      <c r="H71" s="202">
        <v>17.5</v>
      </c>
      <c r="I71" s="202">
        <v>115</v>
      </c>
      <c r="J71" s="202" t="s">
        <v>48</v>
      </c>
      <c r="K71" s="202" t="s">
        <v>48</v>
      </c>
      <c r="L71" s="19"/>
      <c r="M71" s="19"/>
      <c r="N71" s="19"/>
      <c r="O71" s="19"/>
      <c r="P71" s="19"/>
    </row>
    <row r="72" spans="1:16" ht="15.75">
      <c r="A72" s="230" t="s">
        <v>386</v>
      </c>
      <c r="B72" s="195" t="s">
        <v>53</v>
      </c>
      <c r="C72" s="197" t="s">
        <v>280</v>
      </c>
      <c r="D72" s="196"/>
      <c r="E72" s="179" t="s">
        <v>47</v>
      </c>
      <c r="F72" s="200">
        <v>59</v>
      </c>
      <c r="G72" s="201" t="s">
        <v>464</v>
      </c>
      <c r="H72" s="202">
        <v>24</v>
      </c>
      <c r="I72" s="202">
        <v>120</v>
      </c>
      <c r="J72" s="202" t="s">
        <v>48</v>
      </c>
      <c r="K72" s="202" t="s">
        <v>48</v>
      </c>
      <c r="L72" s="19"/>
      <c r="M72" s="19"/>
      <c r="N72" s="19"/>
      <c r="O72" s="19"/>
      <c r="P72" s="19"/>
    </row>
    <row r="73" spans="1:16" ht="15.75">
      <c r="A73" s="230" t="s">
        <v>387</v>
      </c>
      <c r="B73" s="195" t="s">
        <v>282</v>
      </c>
      <c r="C73" s="197" t="s">
        <v>283</v>
      </c>
      <c r="D73" s="196"/>
      <c r="E73" s="179" t="s">
        <v>47</v>
      </c>
      <c r="F73" s="200">
        <v>53</v>
      </c>
      <c r="G73" s="201" t="s">
        <v>464</v>
      </c>
      <c r="H73" s="202">
        <v>19.5</v>
      </c>
      <c r="I73" s="202">
        <v>115</v>
      </c>
      <c r="J73" s="202" t="s">
        <v>48</v>
      </c>
      <c r="K73" s="202" t="s">
        <v>48</v>
      </c>
      <c r="L73" s="19"/>
      <c r="M73" s="19"/>
      <c r="N73" s="19"/>
      <c r="O73" s="19"/>
      <c r="P73" s="19"/>
    </row>
    <row r="74" spans="1:16" ht="15.75">
      <c r="A74" s="230" t="s">
        <v>388</v>
      </c>
      <c r="B74" s="195" t="s">
        <v>55</v>
      </c>
      <c r="C74" s="197"/>
      <c r="D74" s="196" t="s">
        <v>284</v>
      </c>
      <c r="E74" s="179" t="s">
        <v>47</v>
      </c>
      <c r="F74" s="200">
        <v>61</v>
      </c>
      <c r="G74" s="201" t="s">
        <v>464</v>
      </c>
      <c r="H74" s="202">
        <v>17</v>
      </c>
      <c r="I74" s="202">
        <v>107</v>
      </c>
      <c r="J74" s="202" t="s">
        <v>48</v>
      </c>
      <c r="K74" s="202" t="s">
        <v>48</v>
      </c>
      <c r="L74" s="19"/>
      <c r="M74" s="19"/>
      <c r="N74" s="19"/>
      <c r="O74" s="19"/>
      <c r="P74" s="19"/>
    </row>
    <row r="75" spans="1:16" ht="15.75">
      <c r="A75" s="230" t="s">
        <v>389</v>
      </c>
      <c r="B75" s="195" t="s">
        <v>285</v>
      </c>
      <c r="C75" s="197"/>
      <c r="D75" s="196" t="s">
        <v>286</v>
      </c>
      <c r="E75" s="179" t="s">
        <v>47</v>
      </c>
      <c r="F75" s="200">
        <v>60</v>
      </c>
      <c r="G75" s="201" t="s">
        <v>464</v>
      </c>
      <c r="H75" s="202">
        <v>15.5</v>
      </c>
      <c r="I75" s="202">
        <v>110</v>
      </c>
      <c r="J75" s="202" t="s">
        <v>48</v>
      </c>
      <c r="K75" s="202" t="s">
        <v>48</v>
      </c>
      <c r="L75" s="19"/>
      <c r="M75" s="19"/>
      <c r="N75" s="19"/>
      <c r="O75" s="19"/>
      <c r="P75" s="19"/>
    </row>
    <row r="76" spans="1:16" ht="15.75">
      <c r="A76" s="230" t="s">
        <v>390</v>
      </c>
      <c r="B76" s="195" t="s">
        <v>57</v>
      </c>
      <c r="C76" s="197"/>
      <c r="D76" s="196" t="s">
        <v>287</v>
      </c>
      <c r="E76" s="179" t="s">
        <v>47</v>
      </c>
      <c r="F76" s="200">
        <v>51</v>
      </c>
      <c r="G76" s="201" t="s">
        <v>464</v>
      </c>
      <c r="H76" s="202">
        <v>18</v>
      </c>
      <c r="I76" s="202">
        <v>111</v>
      </c>
      <c r="J76" s="202" t="s">
        <v>48</v>
      </c>
      <c r="K76" s="202" t="s">
        <v>48</v>
      </c>
      <c r="L76" s="19"/>
      <c r="M76" s="19"/>
      <c r="N76" s="19"/>
      <c r="O76" s="19"/>
      <c r="P76" s="19"/>
    </row>
    <row r="77" spans="1:16" ht="15.75">
      <c r="A77" s="230" t="s">
        <v>391</v>
      </c>
      <c r="B77" s="195" t="s">
        <v>58</v>
      </c>
      <c r="C77" s="197"/>
      <c r="D77" s="196" t="s">
        <v>288</v>
      </c>
      <c r="E77" s="179" t="s">
        <v>47</v>
      </c>
      <c r="F77" s="200">
        <v>62</v>
      </c>
      <c r="G77" s="201" t="s">
        <v>464</v>
      </c>
      <c r="H77" s="202">
        <v>17</v>
      </c>
      <c r="I77" s="202">
        <v>108</v>
      </c>
      <c r="J77" s="202" t="s">
        <v>48</v>
      </c>
      <c r="K77" s="202" t="s">
        <v>48</v>
      </c>
      <c r="L77" s="19"/>
      <c r="M77" s="19"/>
      <c r="N77" s="19"/>
      <c r="O77" s="19"/>
      <c r="P77" s="19"/>
    </row>
    <row r="78" spans="1:16" ht="15.75">
      <c r="A78" s="230" t="s">
        <v>392</v>
      </c>
      <c r="B78" s="195" t="s">
        <v>59</v>
      </c>
      <c r="C78" s="197" t="s">
        <v>289</v>
      </c>
      <c r="D78" s="196"/>
      <c r="E78" s="179" t="s">
        <v>47</v>
      </c>
      <c r="F78" s="200">
        <v>62</v>
      </c>
      <c r="G78" s="201" t="s">
        <v>464</v>
      </c>
      <c r="H78" s="202">
        <v>15</v>
      </c>
      <c r="I78" s="202">
        <v>104</v>
      </c>
      <c r="J78" s="202" t="s">
        <v>48</v>
      </c>
      <c r="K78" s="202" t="s">
        <v>48</v>
      </c>
      <c r="L78" s="19"/>
      <c r="M78" s="19"/>
      <c r="N78" s="19"/>
      <c r="O78" s="19"/>
      <c r="P78" s="19"/>
    </row>
    <row r="79" spans="1:16" ht="15.75">
      <c r="A79" s="230" t="s">
        <v>393</v>
      </c>
      <c r="B79" s="195" t="s">
        <v>290</v>
      </c>
      <c r="C79" s="197" t="s">
        <v>291</v>
      </c>
      <c r="D79" s="196"/>
      <c r="E79" s="179" t="s">
        <v>47</v>
      </c>
      <c r="F79" s="200">
        <v>59</v>
      </c>
      <c r="G79" s="201" t="s">
        <v>464</v>
      </c>
      <c r="H79" s="202">
        <v>22</v>
      </c>
      <c r="I79" s="202">
        <v>120</v>
      </c>
      <c r="J79" s="202" t="s">
        <v>48</v>
      </c>
      <c r="K79" s="202" t="s">
        <v>48</v>
      </c>
      <c r="L79" s="19"/>
      <c r="M79" s="19"/>
      <c r="N79" s="19"/>
      <c r="O79" s="19"/>
      <c r="P79" s="19"/>
    </row>
    <row r="80" spans="1:16" ht="15.75">
      <c r="A80" s="230" t="s">
        <v>394</v>
      </c>
      <c r="B80" s="195" t="s">
        <v>292</v>
      </c>
      <c r="C80" s="197" t="s">
        <v>293</v>
      </c>
      <c r="D80" s="196"/>
      <c r="E80" s="179" t="s">
        <v>47</v>
      </c>
      <c r="F80" s="200">
        <v>51</v>
      </c>
      <c r="G80" s="201" t="s">
        <v>464</v>
      </c>
      <c r="H80" s="202">
        <v>16.5</v>
      </c>
      <c r="I80" s="202">
        <v>108</v>
      </c>
      <c r="J80" s="202" t="s">
        <v>48</v>
      </c>
      <c r="K80" s="202" t="s">
        <v>48</v>
      </c>
      <c r="L80" s="19"/>
      <c r="M80" s="19"/>
      <c r="N80" s="19"/>
      <c r="O80" s="19"/>
      <c r="P80" s="19"/>
    </row>
    <row r="81" spans="1:16" ht="15.75">
      <c r="A81" s="230" t="s">
        <v>395</v>
      </c>
      <c r="B81" s="195" t="s">
        <v>294</v>
      </c>
      <c r="C81" s="197"/>
      <c r="D81" s="196" t="s">
        <v>295</v>
      </c>
      <c r="E81" s="179" t="s">
        <v>47</v>
      </c>
      <c r="F81" s="200">
        <v>56</v>
      </c>
      <c r="G81" s="201" t="s">
        <v>464</v>
      </c>
      <c r="H81" s="202">
        <v>14.5</v>
      </c>
      <c r="I81" s="202">
        <v>102</v>
      </c>
      <c r="J81" s="202" t="s">
        <v>48</v>
      </c>
      <c r="K81" s="202" t="s">
        <v>48</v>
      </c>
      <c r="L81" s="19"/>
      <c r="M81" s="19"/>
      <c r="N81" s="19"/>
      <c r="O81" s="19"/>
      <c r="P81" s="19"/>
    </row>
    <row r="82" spans="1:16" ht="15.75">
      <c r="A82" s="230" t="s">
        <v>396</v>
      </c>
      <c r="B82" s="195" t="s">
        <v>63</v>
      </c>
      <c r="C82" s="197"/>
      <c r="D82" s="196" t="s">
        <v>296</v>
      </c>
      <c r="E82" s="179" t="s">
        <v>47</v>
      </c>
      <c r="F82" s="200">
        <v>62</v>
      </c>
      <c r="G82" s="201" t="s">
        <v>464</v>
      </c>
      <c r="H82" s="202">
        <v>17</v>
      </c>
      <c r="I82" s="202">
        <v>107</v>
      </c>
      <c r="J82" s="202" t="s">
        <v>48</v>
      </c>
      <c r="K82" s="202" t="s">
        <v>48</v>
      </c>
      <c r="L82" s="19"/>
      <c r="M82" s="19"/>
      <c r="N82" s="19"/>
      <c r="O82" s="19"/>
      <c r="P82" s="19"/>
    </row>
    <row r="83" spans="1:16" ht="15.75">
      <c r="A83" s="230" t="s">
        <v>397</v>
      </c>
      <c r="B83" s="195" t="s">
        <v>64</v>
      </c>
      <c r="C83" s="197" t="s">
        <v>65</v>
      </c>
      <c r="D83" s="196"/>
      <c r="E83" s="179" t="s">
        <v>47</v>
      </c>
      <c r="F83" s="200">
        <v>52</v>
      </c>
      <c r="G83" s="201" t="s">
        <v>464</v>
      </c>
      <c r="H83" s="202">
        <v>17</v>
      </c>
      <c r="I83" s="202">
        <v>107</v>
      </c>
      <c r="J83" s="202" t="s">
        <v>48</v>
      </c>
      <c r="K83" s="202" t="s">
        <v>48</v>
      </c>
      <c r="L83" s="19"/>
      <c r="M83" s="19"/>
      <c r="N83" s="19"/>
      <c r="O83" s="19"/>
      <c r="P83" s="19"/>
    </row>
    <row r="84" spans="1:16" ht="15.75">
      <c r="A84" s="230" t="s">
        <v>398</v>
      </c>
      <c r="B84" s="195" t="s">
        <v>66</v>
      </c>
      <c r="C84" s="197"/>
      <c r="D84" s="196" t="s">
        <v>226</v>
      </c>
      <c r="E84" s="179" t="s">
        <v>47</v>
      </c>
      <c r="F84" s="200">
        <v>52</v>
      </c>
      <c r="G84" s="201" t="s">
        <v>464</v>
      </c>
      <c r="H84" s="202">
        <v>15</v>
      </c>
      <c r="I84" s="202">
        <v>104</v>
      </c>
      <c r="J84" s="202" t="s">
        <v>48</v>
      </c>
      <c r="K84" s="202" t="s">
        <v>48</v>
      </c>
      <c r="L84" s="19"/>
      <c r="M84" s="19"/>
      <c r="N84" s="19"/>
      <c r="O84" s="19"/>
      <c r="P84" s="19"/>
    </row>
    <row r="85" spans="1:16" ht="15.75">
      <c r="A85" s="230" t="s">
        <v>399</v>
      </c>
      <c r="B85" s="195" t="s">
        <v>67</v>
      </c>
      <c r="C85" s="196" t="s">
        <v>297</v>
      </c>
      <c r="D85" s="196"/>
      <c r="E85" s="179" t="s">
        <v>47</v>
      </c>
      <c r="F85" s="200">
        <v>54</v>
      </c>
      <c r="G85" s="201" t="s">
        <v>464</v>
      </c>
      <c r="H85" s="202">
        <v>16.5</v>
      </c>
      <c r="I85" s="202">
        <v>108</v>
      </c>
      <c r="J85" s="202" t="s">
        <v>48</v>
      </c>
      <c r="K85" s="202" t="s">
        <v>48</v>
      </c>
      <c r="L85" s="19"/>
      <c r="M85" s="19"/>
      <c r="N85" s="19"/>
      <c r="O85" s="19"/>
      <c r="P85" s="19"/>
    </row>
    <row r="86" spans="1:16" ht="15.75">
      <c r="A86" s="230" t="s">
        <v>400</v>
      </c>
      <c r="B86" s="195" t="s">
        <v>298</v>
      </c>
      <c r="C86" s="197"/>
      <c r="D86" s="196" t="s">
        <v>299</v>
      </c>
      <c r="E86" s="179" t="s">
        <v>47</v>
      </c>
      <c r="F86" s="200">
        <v>57</v>
      </c>
      <c r="G86" s="201" t="s">
        <v>464</v>
      </c>
      <c r="H86" s="202">
        <v>20</v>
      </c>
      <c r="I86" s="202">
        <v>106</v>
      </c>
      <c r="J86" s="202" t="s">
        <v>48</v>
      </c>
      <c r="K86" s="202" t="s">
        <v>48</v>
      </c>
      <c r="L86" s="19"/>
      <c r="M86" s="19"/>
      <c r="N86" s="19"/>
      <c r="O86" s="19"/>
      <c r="P86" s="19"/>
    </row>
    <row r="87" spans="1:16" ht="15.75">
      <c r="A87" s="230" t="s">
        <v>401</v>
      </c>
      <c r="B87" s="195" t="s">
        <v>69</v>
      </c>
      <c r="C87" s="197"/>
      <c r="D87" s="196" t="s">
        <v>300</v>
      </c>
      <c r="E87" s="179" t="s">
        <v>47</v>
      </c>
      <c r="F87" s="200">
        <v>53</v>
      </c>
      <c r="G87" s="201" t="s">
        <v>464</v>
      </c>
      <c r="H87" s="202">
        <v>18.5</v>
      </c>
      <c r="I87" s="202">
        <v>109</v>
      </c>
      <c r="J87" s="202" t="s">
        <v>48</v>
      </c>
      <c r="K87" s="202" t="s">
        <v>48</v>
      </c>
      <c r="L87" s="19"/>
      <c r="M87" s="19"/>
      <c r="N87" s="19"/>
      <c r="O87" s="19"/>
      <c r="P87" s="19"/>
    </row>
    <row r="88" spans="1:16" ht="15.75">
      <c r="A88" s="230" t="s">
        <v>402</v>
      </c>
      <c r="B88" s="196" t="s">
        <v>70</v>
      </c>
      <c r="C88" s="196"/>
      <c r="D88" s="196" t="s">
        <v>301</v>
      </c>
      <c r="E88" s="179" t="s">
        <v>47</v>
      </c>
      <c r="F88" s="200">
        <v>55</v>
      </c>
      <c r="G88" s="201" t="s">
        <v>464</v>
      </c>
      <c r="H88" s="202">
        <v>18.5</v>
      </c>
      <c r="I88" s="202">
        <v>112</v>
      </c>
      <c r="J88" s="202" t="s">
        <v>48</v>
      </c>
      <c r="K88" s="202" t="s">
        <v>48</v>
      </c>
      <c r="L88" s="19"/>
      <c r="M88" s="19"/>
      <c r="N88" s="19"/>
      <c r="O88" s="19"/>
      <c r="P88" s="19"/>
    </row>
    <row r="89" spans="1:16" ht="15.75">
      <c r="A89" s="230" t="s">
        <v>403</v>
      </c>
      <c r="B89" s="195" t="s">
        <v>302</v>
      </c>
      <c r="C89" s="197"/>
      <c r="D89" s="196" t="s">
        <v>303</v>
      </c>
      <c r="E89" s="179" t="s">
        <v>47</v>
      </c>
      <c r="F89" s="200">
        <v>53</v>
      </c>
      <c r="G89" s="201" t="s">
        <v>464</v>
      </c>
      <c r="H89" s="202">
        <v>17.5</v>
      </c>
      <c r="I89" s="202">
        <v>108</v>
      </c>
      <c r="J89" s="202" t="s">
        <v>48</v>
      </c>
      <c r="K89" s="202" t="s">
        <v>48</v>
      </c>
      <c r="L89" s="19"/>
      <c r="M89" s="19"/>
      <c r="N89" s="19"/>
      <c r="O89" s="19"/>
      <c r="P89" s="19"/>
    </row>
    <row r="90" spans="1:16" ht="15.75">
      <c r="A90" s="230" t="s">
        <v>404</v>
      </c>
      <c r="B90" s="195" t="s">
        <v>304</v>
      </c>
      <c r="C90" s="197" t="s">
        <v>305</v>
      </c>
      <c r="D90" s="196"/>
      <c r="E90" s="179" t="s">
        <v>47</v>
      </c>
      <c r="F90" s="200">
        <v>58</v>
      </c>
      <c r="G90" s="201" t="s">
        <v>464</v>
      </c>
      <c r="H90" s="202">
        <v>15.5</v>
      </c>
      <c r="I90" s="202">
        <v>102</v>
      </c>
      <c r="J90" s="202" t="s">
        <v>48</v>
      </c>
      <c r="K90" s="202" t="s">
        <v>48</v>
      </c>
      <c r="L90" s="19"/>
      <c r="M90" s="19"/>
      <c r="N90" s="19"/>
      <c r="O90" s="19"/>
      <c r="P90" s="19"/>
    </row>
    <row r="91" spans="1:16" ht="15.75">
      <c r="A91" s="230" t="s">
        <v>405</v>
      </c>
      <c r="B91" s="195" t="s">
        <v>306</v>
      </c>
      <c r="C91" s="197"/>
      <c r="D91" s="196" t="s">
        <v>307</v>
      </c>
      <c r="E91" s="179" t="s">
        <v>47</v>
      </c>
      <c r="F91" s="200">
        <v>52</v>
      </c>
      <c r="G91" s="201" t="s">
        <v>464</v>
      </c>
      <c r="H91" s="202">
        <v>19.5</v>
      </c>
      <c r="I91" s="202">
        <v>110</v>
      </c>
      <c r="J91" s="202" t="s">
        <v>48</v>
      </c>
      <c r="K91" s="202" t="s">
        <v>48</v>
      </c>
      <c r="L91" s="19"/>
      <c r="M91" s="19"/>
      <c r="N91" s="19"/>
      <c r="O91" s="19"/>
      <c r="P91" s="19"/>
    </row>
    <row r="92" spans="1:16" ht="15.75">
      <c r="A92" s="230" t="s">
        <v>406</v>
      </c>
      <c r="B92" s="195" t="s">
        <v>308</v>
      </c>
      <c r="C92" s="197" t="s">
        <v>309</v>
      </c>
      <c r="D92" s="196"/>
      <c r="E92" s="179" t="s">
        <v>47</v>
      </c>
      <c r="F92" s="200">
        <v>52</v>
      </c>
      <c r="G92" s="201" t="s">
        <v>464</v>
      </c>
      <c r="H92" s="202">
        <v>21</v>
      </c>
      <c r="I92" s="202">
        <v>115</v>
      </c>
      <c r="J92" s="202" t="s">
        <v>48</v>
      </c>
      <c r="K92" s="202" t="s">
        <v>48</v>
      </c>
      <c r="L92" s="19"/>
      <c r="M92" s="19"/>
      <c r="N92" s="19"/>
      <c r="O92" s="19"/>
      <c r="P92" s="19"/>
    </row>
    <row r="93" spans="1:16" ht="15.75">
      <c r="A93" s="230" t="s">
        <v>407</v>
      </c>
      <c r="B93" s="195" t="s">
        <v>310</v>
      </c>
      <c r="C93" s="195"/>
      <c r="D93" s="196" t="s">
        <v>311</v>
      </c>
      <c r="E93" s="179" t="s">
        <v>47</v>
      </c>
      <c r="F93" s="200">
        <v>56</v>
      </c>
      <c r="G93" s="201" t="s">
        <v>464</v>
      </c>
      <c r="H93" s="202">
        <v>17.5</v>
      </c>
      <c r="I93" s="202">
        <v>113</v>
      </c>
      <c r="J93" s="202" t="s">
        <v>48</v>
      </c>
      <c r="K93" s="202" t="s">
        <v>48</v>
      </c>
      <c r="L93" s="19"/>
      <c r="M93" s="19"/>
      <c r="N93" s="19"/>
      <c r="O93" s="19"/>
      <c r="P93" s="19"/>
    </row>
    <row r="94" spans="1:16" ht="15.75">
      <c r="A94" s="230" t="s">
        <v>408</v>
      </c>
      <c r="B94" s="195" t="s">
        <v>312</v>
      </c>
      <c r="C94" s="197" t="s">
        <v>313</v>
      </c>
      <c r="D94" s="196"/>
      <c r="E94" s="179" t="s">
        <v>47</v>
      </c>
      <c r="F94" s="200">
        <v>60</v>
      </c>
      <c r="G94" s="201" t="s">
        <v>464</v>
      </c>
      <c r="H94" s="202">
        <v>18.5</v>
      </c>
      <c r="I94" s="202">
        <v>113</v>
      </c>
      <c r="J94" s="202" t="s">
        <v>48</v>
      </c>
      <c r="K94" s="202" t="s">
        <v>48</v>
      </c>
      <c r="L94" s="19"/>
      <c r="M94" s="19"/>
      <c r="N94" s="19"/>
      <c r="O94" s="19"/>
      <c r="P94" s="19"/>
    </row>
    <row r="95" spans="1:16" ht="15.75">
      <c r="A95" s="230" t="s">
        <v>409</v>
      </c>
      <c r="B95" s="195" t="s">
        <v>314</v>
      </c>
      <c r="C95" s="195"/>
      <c r="D95" s="196" t="s">
        <v>315</v>
      </c>
      <c r="E95" s="179" t="s">
        <v>47</v>
      </c>
      <c r="F95" s="200">
        <v>56</v>
      </c>
      <c r="G95" s="201" t="s">
        <v>464</v>
      </c>
      <c r="H95" s="202">
        <v>21</v>
      </c>
      <c r="I95" s="202">
        <v>111</v>
      </c>
      <c r="J95" s="202" t="s">
        <v>48</v>
      </c>
      <c r="K95" s="202" t="s">
        <v>48</v>
      </c>
      <c r="L95" s="19"/>
      <c r="M95" s="19"/>
      <c r="N95" s="19"/>
      <c r="O95" s="19"/>
      <c r="P95" s="19"/>
    </row>
    <row r="96" spans="1:16" ht="15.75">
      <c r="A96" s="230" t="s">
        <v>410</v>
      </c>
      <c r="B96" s="195" t="s">
        <v>79</v>
      </c>
      <c r="C96" s="195"/>
      <c r="D96" s="196" t="s">
        <v>316</v>
      </c>
      <c r="E96" s="179" t="s">
        <v>47</v>
      </c>
      <c r="F96" s="200">
        <v>51</v>
      </c>
      <c r="G96" s="201" t="s">
        <v>464</v>
      </c>
      <c r="H96" s="202">
        <v>16</v>
      </c>
      <c r="I96" s="202">
        <v>106</v>
      </c>
      <c r="J96" s="202" t="s">
        <v>48</v>
      </c>
      <c r="K96" s="202" t="s">
        <v>48</v>
      </c>
      <c r="L96" s="19"/>
      <c r="M96" s="19"/>
      <c r="N96" s="19"/>
      <c r="O96" s="19"/>
      <c r="P96" s="19"/>
    </row>
    <row r="97" spans="1:16" ht="15.75">
      <c r="A97" s="230" t="s">
        <v>411</v>
      </c>
      <c r="B97" s="198" t="s">
        <v>474</v>
      </c>
      <c r="C97" s="198"/>
      <c r="D97" s="199" t="s">
        <v>475</v>
      </c>
      <c r="E97" s="179" t="s">
        <v>47</v>
      </c>
      <c r="F97" s="31">
        <v>52</v>
      </c>
      <c r="G97" s="201" t="s">
        <v>464</v>
      </c>
      <c r="H97" s="31">
        <v>14</v>
      </c>
      <c r="I97" s="31">
        <v>98</v>
      </c>
      <c r="J97" s="202" t="s">
        <v>48</v>
      </c>
      <c r="K97" s="202" t="s">
        <v>48</v>
      </c>
      <c r="L97" s="19"/>
      <c r="M97" s="19"/>
      <c r="N97" s="19"/>
      <c r="O97" s="19"/>
      <c r="P97" s="19"/>
    </row>
    <row r="98" spans="1:16" ht="15.75">
      <c r="A98" s="230" t="s">
        <v>412</v>
      </c>
      <c r="B98" s="203" t="s">
        <v>80</v>
      </c>
      <c r="C98" s="82"/>
      <c r="D98" s="83" t="s">
        <v>318</v>
      </c>
      <c r="E98" s="179" t="s">
        <v>81</v>
      </c>
      <c r="F98" s="208">
        <v>57</v>
      </c>
      <c r="G98" s="209">
        <v>45202</v>
      </c>
      <c r="H98" s="210" t="s">
        <v>479</v>
      </c>
      <c r="I98" s="210">
        <v>104</v>
      </c>
      <c r="J98" s="210" t="s">
        <v>48</v>
      </c>
      <c r="K98" s="210" t="s">
        <v>48</v>
      </c>
      <c r="L98" s="211"/>
      <c r="M98" s="19"/>
      <c r="N98" s="19"/>
      <c r="O98" s="19"/>
      <c r="P98" s="19"/>
    </row>
    <row r="99" spans="1:16" ht="15.75">
      <c r="A99" s="230" t="s">
        <v>413</v>
      </c>
      <c r="B99" s="203" t="s">
        <v>83</v>
      </c>
      <c r="C99" s="82"/>
      <c r="D99" s="83" t="s">
        <v>476</v>
      </c>
      <c r="E99" s="179" t="s">
        <v>81</v>
      </c>
      <c r="F99" s="208">
        <v>51</v>
      </c>
      <c r="G99" s="209">
        <v>45202</v>
      </c>
      <c r="H99" s="210">
        <v>17</v>
      </c>
      <c r="I99" s="210">
        <v>109</v>
      </c>
      <c r="J99" s="210" t="s">
        <v>48</v>
      </c>
      <c r="K99" s="210" t="s">
        <v>48</v>
      </c>
      <c r="L99" s="210"/>
      <c r="M99" s="19"/>
      <c r="N99" s="19"/>
      <c r="O99" s="19"/>
      <c r="P99" s="19"/>
    </row>
    <row r="100" spans="1:16" ht="15.75">
      <c r="A100" s="230" t="s">
        <v>414</v>
      </c>
      <c r="B100" s="203" t="s">
        <v>84</v>
      </c>
      <c r="C100" s="82"/>
      <c r="D100" s="83" t="s">
        <v>476</v>
      </c>
      <c r="E100" s="179" t="s">
        <v>81</v>
      </c>
      <c r="F100" s="208">
        <v>51</v>
      </c>
      <c r="G100" s="209">
        <v>45202</v>
      </c>
      <c r="H100" s="210" t="s">
        <v>479</v>
      </c>
      <c r="I100" s="210">
        <v>106</v>
      </c>
      <c r="J100" s="210" t="s">
        <v>48</v>
      </c>
      <c r="K100" s="210" t="s">
        <v>48</v>
      </c>
      <c r="L100" s="212"/>
      <c r="M100" s="19"/>
      <c r="N100" s="19"/>
      <c r="O100" s="19"/>
      <c r="P100" s="19"/>
    </row>
    <row r="101" spans="1:16" ht="15.75">
      <c r="A101" s="230" t="s">
        <v>415</v>
      </c>
      <c r="B101" s="203" t="s">
        <v>85</v>
      </c>
      <c r="C101" s="82"/>
      <c r="D101" s="83" t="s">
        <v>319</v>
      </c>
      <c r="E101" s="179" t="s">
        <v>81</v>
      </c>
      <c r="F101" s="208">
        <v>54</v>
      </c>
      <c r="G101" s="209">
        <v>45202</v>
      </c>
      <c r="H101" s="210">
        <v>16</v>
      </c>
      <c r="I101" s="210">
        <v>103</v>
      </c>
      <c r="J101" s="210" t="s">
        <v>48</v>
      </c>
      <c r="K101" s="210" t="s">
        <v>48</v>
      </c>
      <c r="L101" s="212"/>
      <c r="M101" s="19"/>
      <c r="N101" s="19"/>
      <c r="O101" s="19"/>
      <c r="P101" s="19"/>
    </row>
    <row r="102" spans="1:16" ht="15.75">
      <c r="A102" s="230" t="s">
        <v>416</v>
      </c>
      <c r="B102" s="203" t="s">
        <v>86</v>
      </c>
      <c r="C102" s="82"/>
      <c r="D102" s="84" t="s">
        <v>320</v>
      </c>
      <c r="E102" s="179" t="s">
        <v>81</v>
      </c>
      <c r="F102" s="208">
        <v>59</v>
      </c>
      <c r="G102" s="209">
        <v>45202</v>
      </c>
      <c r="H102" s="210">
        <v>17</v>
      </c>
      <c r="I102" s="210">
        <v>106</v>
      </c>
      <c r="J102" s="210" t="s">
        <v>48</v>
      </c>
      <c r="K102" s="210" t="s">
        <v>48</v>
      </c>
      <c r="L102" s="212"/>
      <c r="M102" s="19"/>
      <c r="N102" s="19"/>
      <c r="O102" s="19"/>
      <c r="P102" s="19"/>
    </row>
    <row r="103" spans="1:16" ht="15.75">
      <c r="A103" s="230" t="s">
        <v>417</v>
      </c>
      <c r="B103" s="204" t="s">
        <v>87</v>
      </c>
      <c r="C103" s="85"/>
      <c r="D103" s="84" t="s">
        <v>252</v>
      </c>
      <c r="E103" s="179" t="s">
        <v>81</v>
      </c>
      <c r="F103" s="208">
        <v>56</v>
      </c>
      <c r="G103" s="209">
        <v>45202</v>
      </c>
      <c r="H103" s="210" t="s">
        <v>480</v>
      </c>
      <c r="I103" s="210">
        <v>107</v>
      </c>
      <c r="J103" s="210" t="s">
        <v>48</v>
      </c>
      <c r="K103" s="210" t="s">
        <v>48</v>
      </c>
      <c r="L103" s="210"/>
      <c r="M103" s="19"/>
      <c r="N103" s="19"/>
      <c r="O103" s="19"/>
      <c r="P103" s="19"/>
    </row>
    <row r="104" spans="1:16" ht="15.75">
      <c r="A104" s="230" t="s">
        <v>418</v>
      </c>
      <c r="B104" s="203" t="s">
        <v>88</v>
      </c>
      <c r="C104" s="83" t="s">
        <v>321</v>
      </c>
      <c r="D104" s="85"/>
      <c r="E104" s="179" t="s">
        <v>81</v>
      </c>
      <c r="F104" s="208">
        <v>57</v>
      </c>
      <c r="G104" s="209">
        <v>45202</v>
      </c>
      <c r="H104" s="210" t="s">
        <v>481</v>
      </c>
      <c r="I104" s="210">
        <v>105</v>
      </c>
      <c r="J104" s="210" t="s">
        <v>48</v>
      </c>
      <c r="K104" s="210" t="s">
        <v>48</v>
      </c>
      <c r="L104" s="210"/>
      <c r="M104" s="19"/>
      <c r="N104" s="19"/>
      <c r="O104" s="19"/>
      <c r="P104" s="19"/>
    </row>
    <row r="105" spans="1:16" ht="15.75">
      <c r="A105" s="230" t="s">
        <v>419</v>
      </c>
      <c r="B105" s="203" t="s">
        <v>89</v>
      </c>
      <c r="C105" s="83" t="s">
        <v>322</v>
      </c>
      <c r="D105" s="85"/>
      <c r="E105" s="179" t="s">
        <v>81</v>
      </c>
      <c r="F105" s="208">
        <v>61</v>
      </c>
      <c r="G105" s="209">
        <v>45202</v>
      </c>
      <c r="H105" s="210" t="s">
        <v>480</v>
      </c>
      <c r="I105" s="210">
        <v>108</v>
      </c>
      <c r="J105" s="210" t="s">
        <v>48</v>
      </c>
      <c r="K105" s="210" t="s">
        <v>48</v>
      </c>
      <c r="L105" s="210"/>
      <c r="M105" s="19"/>
      <c r="N105" s="19"/>
      <c r="O105" s="19"/>
      <c r="P105" s="19"/>
    </row>
    <row r="106" spans="1:16" ht="15.75">
      <c r="A106" s="230" t="s">
        <v>420</v>
      </c>
      <c r="B106" s="203" t="s">
        <v>90</v>
      </c>
      <c r="C106" s="83" t="s">
        <v>323</v>
      </c>
      <c r="D106" s="82"/>
      <c r="E106" s="179" t="s">
        <v>81</v>
      </c>
      <c r="F106" s="208">
        <v>60</v>
      </c>
      <c r="G106" s="209">
        <v>45202</v>
      </c>
      <c r="H106" s="210" t="s">
        <v>481</v>
      </c>
      <c r="I106" s="210">
        <v>106</v>
      </c>
      <c r="J106" s="210" t="s">
        <v>48</v>
      </c>
      <c r="K106" s="210" t="s">
        <v>48</v>
      </c>
      <c r="L106" s="210"/>
      <c r="M106" s="19"/>
      <c r="N106" s="19"/>
      <c r="O106" s="19"/>
      <c r="P106" s="19"/>
    </row>
    <row r="107" spans="1:16" ht="15.75">
      <c r="A107" s="230" t="s">
        <v>421</v>
      </c>
      <c r="B107" s="203" t="s">
        <v>91</v>
      </c>
      <c r="C107" s="83" t="s">
        <v>324</v>
      </c>
      <c r="D107" s="85"/>
      <c r="E107" s="179" t="s">
        <v>81</v>
      </c>
      <c r="F107" s="208">
        <v>61</v>
      </c>
      <c r="G107" s="209">
        <v>45202</v>
      </c>
      <c r="H107" s="210">
        <v>16</v>
      </c>
      <c r="I107" s="210">
        <v>107</v>
      </c>
      <c r="J107" s="210" t="s">
        <v>48</v>
      </c>
      <c r="K107" s="210" t="s">
        <v>48</v>
      </c>
      <c r="L107" s="210"/>
      <c r="M107" s="19"/>
      <c r="N107" s="19"/>
      <c r="O107" s="19"/>
      <c r="P107" s="19"/>
    </row>
    <row r="108" spans="1:16" ht="15.75">
      <c r="A108" s="230" t="s">
        <v>422</v>
      </c>
      <c r="B108" s="203" t="s">
        <v>92</v>
      </c>
      <c r="C108" s="83" t="s">
        <v>325</v>
      </c>
      <c r="D108" s="85"/>
      <c r="E108" s="179" t="s">
        <v>81</v>
      </c>
      <c r="F108" s="208">
        <v>58</v>
      </c>
      <c r="G108" s="209">
        <v>45202</v>
      </c>
      <c r="H108" s="210">
        <v>16</v>
      </c>
      <c r="I108" s="210">
        <v>102</v>
      </c>
      <c r="J108" s="210" t="s">
        <v>48</v>
      </c>
      <c r="K108" s="210" t="s">
        <v>48</v>
      </c>
      <c r="L108" s="210"/>
      <c r="M108" s="19"/>
      <c r="N108" s="19"/>
      <c r="O108" s="19"/>
      <c r="P108" s="19"/>
    </row>
    <row r="109" spans="1:16" ht="15.75">
      <c r="A109" s="230" t="s">
        <v>423</v>
      </c>
      <c r="B109" s="203" t="s">
        <v>93</v>
      </c>
      <c r="C109" s="205"/>
      <c r="D109" s="83" t="s">
        <v>326</v>
      </c>
      <c r="E109" s="179" t="s">
        <v>81</v>
      </c>
      <c r="F109" s="208">
        <v>56</v>
      </c>
      <c r="G109" s="209">
        <v>45202</v>
      </c>
      <c r="H109" s="210">
        <v>17</v>
      </c>
      <c r="I109" s="210">
        <v>108</v>
      </c>
      <c r="J109" s="210" t="s">
        <v>48</v>
      </c>
      <c r="K109" s="210" t="s">
        <v>48</v>
      </c>
      <c r="L109" s="210"/>
      <c r="M109" s="19"/>
      <c r="N109" s="19"/>
      <c r="O109" s="19"/>
      <c r="P109" s="19"/>
    </row>
    <row r="110" spans="1:16" ht="15.75">
      <c r="A110" s="230" t="s">
        <v>424</v>
      </c>
      <c r="B110" s="203" t="s">
        <v>94</v>
      </c>
      <c r="C110" s="82"/>
      <c r="D110" s="83" t="s">
        <v>327</v>
      </c>
      <c r="E110" s="179" t="s">
        <v>81</v>
      </c>
      <c r="F110" s="208">
        <v>58</v>
      </c>
      <c r="G110" s="209">
        <v>45202</v>
      </c>
      <c r="H110" s="210" t="s">
        <v>482</v>
      </c>
      <c r="I110" s="210">
        <v>108</v>
      </c>
      <c r="J110" s="210" t="s">
        <v>48</v>
      </c>
      <c r="K110" s="210" t="s">
        <v>48</v>
      </c>
      <c r="L110" s="210"/>
      <c r="M110" s="19"/>
      <c r="N110" s="19"/>
      <c r="O110" s="19"/>
      <c r="P110" s="19"/>
    </row>
    <row r="111" spans="1:16" ht="15.75">
      <c r="A111" s="230" t="s">
        <v>425</v>
      </c>
      <c r="B111" s="203" t="s">
        <v>95</v>
      </c>
      <c r="C111" s="83" t="s">
        <v>328</v>
      </c>
      <c r="D111" s="85"/>
      <c r="E111" s="179" t="s">
        <v>81</v>
      </c>
      <c r="F111" s="208">
        <v>53</v>
      </c>
      <c r="G111" s="209">
        <v>45202</v>
      </c>
      <c r="H111" s="210" t="s">
        <v>479</v>
      </c>
      <c r="I111" s="210">
        <v>103</v>
      </c>
      <c r="J111" s="210" t="s">
        <v>48</v>
      </c>
      <c r="K111" s="210" t="s">
        <v>48</v>
      </c>
      <c r="L111" s="210"/>
      <c r="M111" s="19"/>
      <c r="N111" s="19"/>
      <c r="O111" s="19"/>
      <c r="P111" s="19"/>
    </row>
    <row r="112" spans="1:16" ht="15.75">
      <c r="A112" s="230" t="s">
        <v>426</v>
      </c>
      <c r="B112" s="203" t="s">
        <v>96</v>
      </c>
      <c r="C112" s="83" t="s">
        <v>329</v>
      </c>
      <c r="D112" s="85"/>
      <c r="E112" s="179" t="s">
        <v>81</v>
      </c>
      <c r="F112" s="208">
        <v>54</v>
      </c>
      <c r="G112" s="209">
        <v>45202</v>
      </c>
      <c r="H112" s="210">
        <v>15</v>
      </c>
      <c r="I112" s="210">
        <v>102</v>
      </c>
      <c r="J112" s="210" t="s">
        <v>48</v>
      </c>
      <c r="K112" s="210" t="s">
        <v>48</v>
      </c>
      <c r="L112" s="210"/>
      <c r="M112" s="19"/>
      <c r="N112" s="19"/>
      <c r="O112" s="19"/>
      <c r="P112" s="19"/>
    </row>
    <row r="113" spans="1:16" ht="15.75">
      <c r="A113" s="230" t="s">
        <v>427</v>
      </c>
      <c r="B113" s="203" t="s">
        <v>97</v>
      </c>
      <c r="C113" s="83" t="s">
        <v>330</v>
      </c>
      <c r="D113" s="82"/>
      <c r="E113" s="179" t="s">
        <v>81</v>
      </c>
      <c r="F113" s="208">
        <v>61</v>
      </c>
      <c r="G113" s="209">
        <v>45202</v>
      </c>
      <c r="H113" s="210">
        <v>18</v>
      </c>
      <c r="I113" s="210">
        <v>108</v>
      </c>
      <c r="J113" s="210" t="s">
        <v>48</v>
      </c>
      <c r="K113" s="210" t="s">
        <v>48</v>
      </c>
      <c r="L113" s="210"/>
      <c r="M113" s="19"/>
      <c r="N113" s="19"/>
      <c r="O113" s="19"/>
      <c r="P113" s="19"/>
    </row>
    <row r="114" spans="1:16" ht="15.75">
      <c r="A114" s="230" t="s">
        <v>428</v>
      </c>
      <c r="B114" s="203" t="s">
        <v>98</v>
      </c>
      <c r="C114" s="82">
        <v>43366</v>
      </c>
      <c r="D114" s="82"/>
      <c r="E114" s="179" t="s">
        <v>81</v>
      </c>
      <c r="F114" s="208">
        <v>54</v>
      </c>
      <c r="G114" s="209">
        <v>45202</v>
      </c>
      <c r="H114" s="210" t="s">
        <v>481</v>
      </c>
      <c r="I114" s="210">
        <v>106</v>
      </c>
      <c r="J114" s="210" t="s">
        <v>48</v>
      </c>
      <c r="K114" s="210" t="s">
        <v>48</v>
      </c>
      <c r="L114" s="210"/>
      <c r="M114" s="19"/>
      <c r="N114" s="19"/>
      <c r="O114" s="19"/>
      <c r="P114" s="19"/>
    </row>
    <row r="115" spans="1:16" ht="15.75">
      <c r="A115" s="230" t="s">
        <v>429</v>
      </c>
      <c r="B115" s="203" t="s">
        <v>99</v>
      </c>
      <c r="C115" s="83" t="s">
        <v>331</v>
      </c>
      <c r="D115" s="82"/>
      <c r="E115" s="179" t="s">
        <v>81</v>
      </c>
      <c r="F115" s="208">
        <v>55</v>
      </c>
      <c r="G115" s="209">
        <v>45202</v>
      </c>
      <c r="H115" s="210" t="s">
        <v>483</v>
      </c>
      <c r="I115" s="210">
        <v>102</v>
      </c>
      <c r="J115" s="210" t="s">
        <v>48</v>
      </c>
      <c r="K115" s="210" t="s">
        <v>48</v>
      </c>
      <c r="L115" s="210"/>
      <c r="M115" s="19"/>
      <c r="N115" s="19"/>
      <c r="O115" s="19"/>
      <c r="P115" s="19"/>
    </row>
    <row r="116" spans="1:16" ht="15.75">
      <c r="A116" s="230" t="s">
        <v>430</v>
      </c>
      <c r="B116" s="203" t="s">
        <v>332</v>
      </c>
      <c r="C116" s="83" t="s">
        <v>219</v>
      </c>
      <c r="D116" s="82"/>
      <c r="E116" s="179" t="s">
        <v>81</v>
      </c>
      <c r="F116" s="208">
        <v>55</v>
      </c>
      <c r="G116" s="209">
        <v>45202</v>
      </c>
      <c r="H116" s="210" t="s">
        <v>482</v>
      </c>
      <c r="I116" s="210">
        <v>101</v>
      </c>
      <c r="J116" s="210" t="s">
        <v>48</v>
      </c>
      <c r="K116" s="210" t="s">
        <v>48</v>
      </c>
      <c r="L116" s="210"/>
      <c r="M116" s="19"/>
      <c r="N116" s="19"/>
      <c r="O116" s="19"/>
      <c r="P116" s="19"/>
    </row>
    <row r="117" spans="1:16" ht="15.75">
      <c r="A117" s="230" t="s">
        <v>431</v>
      </c>
      <c r="B117" s="203" t="s">
        <v>101</v>
      </c>
      <c r="C117" s="82"/>
      <c r="D117" s="83" t="s">
        <v>333</v>
      </c>
      <c r="E117" s="179" t="s">
        <v>81</v>
      </c>
      <c r="F117" s="208">
        <v>48</v>
      </c>
      <c r="G117" s="209">
        <v>45202</v>
      </c>
      <c r="H117" s="210" t="s">
        <v>484</v>
      </c>
      <c r="I117" s="210">
        <v>97</v>
      </c>
      <c r="J117" s="210"/>
      <c r="K117" s="210" t="s">
        <v>48</v>
      </c>
      <c r="L117" s="210" t="s">
        <v>48</v>
      </c>
      <c r="M117" s="19"/>
      <c r="N117" s="19"/>
      <c r="O117" s="19"/>
      <c r="P117" s="19"/>
    </row>
    <row r="118" spans="1:16" ht="15.75">
      <c r="A118" s="230" t="s">
        <v>432</v>
      </c>
      <c r="B118" s="203" t="s">
        <v>102</v>
      </c>
      <c r="C118" s="83" t="s">
        <v>334</v>
      </c>
      <c r="D118" s="82"/>
      <c r="E118" s="179" t="s">
        <v>81</v>
      </c>
      <c r="F118" s="208">
        <v>39</v>
      </c>
      <c r="G118" s="209">
        <v>45202</v>
      </c>
      <c r="H118" s="210">
        <v>13</v>
      </c>
      <c r="I118" s="210">
        <v>92</v>
      </c>
      <c r="J118" s="210" t="s">
        <v>48</v>
      </c>
      <c r="K118" s="210" t="s">
        <v>48</v>
      </c>
      <c r="L118" s="210"/>
      <c r="M118" s="19"/>
      <c r="N118" s="19"/>
      <c r="O118" s="19"/>
      <c r="P118" s="19"/>
    </row>
    <row r="119" spans="1:16" ht="15.75">
      <c r="A119" s="230" t="s">
        <v>433</v>
      </c>
      <c r="B119" s="203" t="s">
        <v>103</v>
      </c>
      <c r="C119" s="83" t="s">
        <v>335</v>
      </c>
      <c r="D119" s="82"/>
      <c r="E119" s="179" t="s">
        <v>81</v>
      </c>
      <c r="F119" s="208">
        <v>39</v>
      </c>
      <c r="G119" s="209">
        <v>45202</v>
      </c>
      <c r="H119" s="210">
        <v>15</v>
      </c>
      <c r="I119" s="210">
        <v>93</v>
      </c>
      <c r="J119" s="210" t="s">
        <v>48</v>
      </c>
      <c r="K119" s="210" t="s">
        <v>48</v>
      </c>
      <c r="L119" s="210"/>
      <c r="M119" s="19"/>
      <c r="N119" s="19"/>
      <c r="O119" s="19"/>
      <c r="P119" s="19"/>
    </row>
    <row r="120" spans="1:16" ht="15.75">
      <c r="A120" s="230" t="s">
        <v>434</v>
      </c>
      <c r="B120" s="203" t="s">
        <v>104</v>
      </c>
      <c r="C120" s="83" t="s">
        <v>336</v>
      </c>
      <c r="D120" s="85"/>
      <c r="E120" s="179" t="s">
        <v>81</v>
      </c>
      <c r="F120" s="208">
        <v>53</v>
      </c>
      <c r="G120" s="209">
        <v>45202</v>
      </c>
      <c r="H120" s="210">
        <v>14</v>
      </c>
      <c r="I120" s="210">
        <v>94</v>
      </c>
      <c r="J120" s="210" t="s">
        <v>48</v>
      </c>
      <c r="K120" s="210" t="s">
        <v>48</v>
      </c>
      <c r="L120" s="210"/>
      <c r="M120" s="19"/>
      <c r="N120" s="19"/>
      <c r="O120" s="19"/>
      <c r="P120" s="19"/>
    </row>
    <row r="121" spans="1:16" ht="15.75">
      <c r="A121" s="230" t="s">
        <v>435</v>
      </c>
      <c r="B121" s="204" t="s">
        <v>105</v>
      </c>
      <c r="C121" s="86" t="s">
        <v>337</v>
      </c>
      <c r="D121" s="85"/>
      <c r="E121" s="179" t="s">
        <v>81</v>
      </c>
      <c r="F121" s="208">
        <v>47</v>
      </c>
      <c r="G121" s="209">
        <v>45202</v>
      </c>
      <c r="H121" s="210">
        <v>15</v>
      </c>
      <c r="I121" s="210">
        <v>100</v>
      </c>
      <c r="J121" s="210" t="s">
        <v>48</v>
      </c>
      <c r="K121" s="210" t="s">
        <v>48</v>
      </c>
      <c r="L121" s="210"/>
      <c r="M121" s="19"/>
      <c r="N121" s="19"/>
      <c r="O121" s="19"/>
      <c r="P121" s="19"/>
    </row>
    <row r="122" spans="1:16" ht="15.75">
      <c r="A122" s="230" t="s">
        <v>436</v>
      </c>
      <c r="B122" s="204" t="s">
        <v>106</v>
      </c>
      <c r="C122" s="86" t="s">
        <v>338</v>
      </c>
      <c r="D122" s="85"/>
      <c r="E122" s="179" t="s">
        <v>81</v>
      </c>
      <c r="F122" s="208">
        <v>47</v>
      </c>
      <c r="G122" s="209">
        <v>45202</v>
      </c>
      <c r="H122" s="210">
        <v>15</v>
      </c>
      <c r="I122" s="210">
        <v>98</v>
      </c>
      <c r="J122" s="210" t="s">
        <v>48</v>
      </c>
      <c r="K122" s="210" t="s">
        <v>48</v>
      </c>
      <c r="L122" s="210"/>
      <c r="M122" s="19"/>
      <c r="N122" s="19"/>
      <c r="O122" s="19"/>
      <c r="P122" s="19"/>
    </row>
    <row r="123" spans="1:16" ht="15.75">
      <c r="A123" s="230" t="s">
        <v>437</v>
      </c>
      <c r="B123" s="204" t="s">
        <v>107</v>
      </c>
      <c r="C123" s="87"/>
      <c r="D123" s="84" t="s">
        <v>339</v>
      </c>
      <c r="E123" s="179" t="s">
        <v>81</v>
      </c>
      <c r="F123" s="208">
        <v>41</v>
      </c>
      <c r="G123" s="209">
        <v>45202</v>
      </c>
      <c r="H123" s="210" t="s">
        <v>485</v>
      </c>
      <c r="I123" s="210">
        <v>97</v>
      </c>
      <c r="J123" s="210" t="s">
        <v>48</v>
      </c>
      <c r="K123" s="210" t="s">
        <v>48</v>
      </c>
      <c r="L123" s="210"/>
      <c r="M123" s="19"/>
      <c r="N123" s="19"/>
      <c r="O123" s="19"/>
      <c r="P123" s="19"/>
    </row>
    <row r="124" spans="1:16" ht="15.75">
      <c r="A124" s="230" t="s">
        <v>438</v>
      </c>
      <c r="B124" s="204" t="s">
        <v>108</v>
      </c>
      <c r="C124" s="86" t="s">
        <v>340</v>
      </c>
      <c r="D124" s="85"/>
      <c r="E124" s="179" t="s">
        <v>81</v>
      </c>
      <c r="F124" s="208">
        <v>40</v>
      </c>
      <c r="G124" s="209">
        <v>45202</v>
      </c>
      <c r="H124" s="210" t="s">
        <v>482</v>
      </c>
      <c r="I124" s="210">
        <v>98</v>
      </c>
      <c r="J124" s="210" t="s">
        <v>48</v>
      </c>
      <c r="K124" s="210" t="s">
        <v>48</v>
      </c>
      <c r="L124" s="210"/>
      <c r="M124" s="19"/>
      <c r="N124" s="19"/>
      <c r="O124" s="19"/>
      <c r="P124" s="19"/>
    </row>
    <row r="125" spans="1:16" ht="15.75">
      <c r="A125" s="230" t="s">
        <v>439</v>
      </c>
      <c r="B125" s="204" t="s">
        <v>109</v>
      </c>
      <c r="C125" s="86" t="s">
        <v>341</v>
      </c>
      <c r="D125" s="85"/>
      <c r="E125" s="179" t="s">
        <v>81</v>
      </c>
      <c r="F125" s="208">
        <v>50</v>
      </c>
      <c r="G125" s="209">
        <v>45202</v>
      </c>
      <c r="H125" s="210">
        <v>17</v>
      </c>
      <c r="I125" s="210">
        <v>102</v>
      </c>
      <c r="J125" s="210" t="s">
        <v>48</v>
      </c>
      <c r="K125" s="210" t="s">
        <v>48</v>
      </c>
      <c r="L125" s="210"/>
      <c r="M125" s="19"/>
      <c r="N125" s="19"/>
      <c r="O125" s="19"/>
      <c r="P125" s="19"/>
    </row>
    <row r="126" spans="1:16" ht="15.75">
      <c r="A126" s="230" t="s">
        <v>440</v>
      </c>
      <c r="B126" s="204" t="s">
        <v>110</v>
      </c>
      <c r="C126" s="205"/>
      <c r="D126" s="85">
        <v>43777</v>
      </c>
      <c r="E126" s="179" t="s">
        <v>81</v>
      </c>
      <c r="F126" s="208">
        <v>41</v>
      </c>
      <c r="G126" s="209">
        <v>45202</v>
      </c>
      <c r="H126" s="210" t="s">
        <v>479</v>
      </c>
      <c r="I126" s="210">
        <v>100</v>
      </c>
      <c r="J126" s="210" t="s">
        <v>48</v>
      </c>
      <c r="K126" s="210" t="s">
        <v>48</v>
      </c>
      <c r="L126" s="210"/>
      <c r="M126" s="19"/>
      <c r="N126" s="19"/>
      <c r="O126" s="19"/>
      <c r="P126" s="19"/>
    </row>
    <row r="127" spans="1:16" ht="15.75">
      <c r="A127" s="230" t="s">
        <v>441</v>
      </c>
      <c r="B127" s="204" t="s">
        <v>111</v>
      </c>
      <c r="C127" s="87"/>
      <c r="D127" s="84" t="s">
        <v>342</v>
      </c>
      <c r="E127" s="179" t="s">
        <v>81</v>
      </c>
      <c r="F127" s="213">
        <v>54</v>
      </c>
      <c r="G127" s="209">
        <v>45202</v>
      </c>
      <c r="H127" s="210" t="s">
        <v>486</v>
      </c>
      <c r="I127" s="210">
        <v>101</v>
      </c>
      <c r="J127" s="210" t="s">
        <v>48</v>
      </c>
      <c r="K127" s="210" t="s">
        <v>48</v>
      </c>
      <c r="L127" s="210"/>
      <c r="M127" s="19"/>
      <c r="N127" s="19"/>
      <c r="O127" s="19"/>
      <c r="P127" s="19"/>
    </row>
    <row r="128" spans="1:16" ht="15.75">
      <c r="A128" s="230" t="s">
        <v>442</v>
      </c>
      <c r="B128" s="204" t="s">
        <v>112</v>
      </c>
      <c r="C128" s="87"/>
      <c r="D128" s="84" t="s">
        <v>343</v>
      </c>
      <c r="E128" s="179" t="s">
        <v>81</v>
      </c>
      <c r="F128" s="213">
        <v>55</v>
      </c>
      <c r="G128" s="209">
        <v>45202</v>
      </c>
      <c r="H128" s="210" t="s">
        <v>479</v>
      </c>
      <c r="I128" s="210">
        <v>103</v>
      </c>
      <c r="J128" s="210" t="s">
        <v>48</v>
      </c>
      <c r="K128" s="210" t="s">
        <v>48</v>
      </c>
      <c r="L128" s="210"/>
      <c r="M128" s="19"/>
      <c r="N128" s="19"/>
      <c r="O128" s="19"/>
      <c r="P128" s="19"/>
    </row>
    <row r="129" spans="1:16" ht="15.75">
      <c r="A129" s="230" t="s">
        <v>443</v>
      </c>
      <c r="B129" s="204" t="s">
        <v>113</v>
      </c>
      <c r="C129" s="84" t="s">
        <v>344</v>
      </c>
      <c r="D129" s="85"/>
      <c r="E129" s="179" t="s">
        <v>81</v>
      </c>
      <c r="F129" s="214">
        <v>58</v>
      </c>
      <c r="G129" s="209">
        <v>45202</v>
      </c>
      <c r="H129" s="210" t="s">
        <v>480</v>
      </c>
      <c r="I129" s="210">
        <v>107</v>
      </c>
      <c r="J129" s="210" t="s">
        <v>48</v>
      </c>
      <c r="K129" s="210" t="s">
        <v>48</v>
      </c>
      <c r="L129" s="210"/>
      <c r="M129" s="19"/>
      <c r="N129" s="19"/>
      <c r="O129" s="19"/>
      <c r="P129" s="19"/>
    </row>
    <row r="130" spans="1:16" ht="15.75">
      <c r="A130" s="230" t="s">
        <v>444</v>
      </c>
      <c r="B130" s="203" t="s">
        <v>74</v>
      </c>
      <c r="C130" s="206"/>
      <c r="D130" s="207" t="s">
        <v>345</v>
      </c>
      <c r="E130" s="179" t="s">
        <v>81</v>
      </c>
      <c r="F130" s="208">
        <v>60</v>
      </c>
      <c r="G130" s="209">
        <v>45202</v>
      </c>
      <c r="H130" s="210" t="s">
        <v>487</v>
      </c>
      <c r="I130" s="210">
        <v>109</v>
      </c>
      <c r="J130" s="210" t="s">
        <v>48</v>
      </c>
      <c r="K130" s="210" t="s">
        <v>48</v>
      </c>
      <c r="L130" s="215"/>
      <c r="M130" s="19"/>
      <c r="N130" s="19"/>
      <c r="O130" s="19"/>
      <c r="P130" s="19"/>
    </row>
    <row r="131" spans="1:16" ht="15.75">
      <c r="A131" s="230" t="s">
        <v>477</v>
      </c>
      <c r="B131" s="203" t="s">
        <v>346</v>
      </c>
      <c r="C131" s="206"/>
      <c r="D131" s="207" t="s">
        <v>347</v>
      </c>
      <c r="E131" s="179" t="s">
        <v>81</v>
      </c>
      <c r="F131" s="208">
        <v>41</v>
      </c>
      <c r="G131" s="209">
        <v>45202</v>
      </c>
      <c r="H131" s="210">
        <v>17</v>
      </c>
      <c r="I131" s="210">
        <v>99</v>
      </c>
      <c r="J131" s="210" t="s">
        <v>48</v>
      </c>
      <c r="K131" s="210" t="s">
        <v>48</v>
      </c>
      <c r="L131" s="210"/>
      <c r="M131" s="19"/>
      <c r="N131" s="19"/>
      <c r="O131" s="19"/>
      <c r="P131" s="19"/>
    </row>
    <row r="132" spans="1:16" ht="15.75">
      <c r="A132" s="230" t="s">
        <v>478</v>
      </c>
      <c r="B132" s="203" t="s">
        <v>348</v>
      </c>
      <c r="C132" s="207" t="s">
        <v>349</v>
      </c>
      <c r="D132" s="206"/>
      <c r="E132" s="179" t="s">
        <v>81</v>
      </c>
      <c r="F132" s="208">
        <v>61</v>
      </c>
      <c r="G132" s="209">
        <v>45202</v>
      </c>
      <c r="H132" s="210">
        <v>17</v>
      </c>
      <c r="I132" s="210">
        <v>105</v>
      </c>
      <c r="J132" s="210" t="s">
        <v>48</v>
      </c>
      <c r="K132" s="210" t="s">
        <v>48</v>
      </c>
      <c r="L132" s="210"/>
      <c r="M132" s="19"/>
      <c r="N132" s="19"/>
      <c r="O132" s="19"/>
      <c r="P132" s="19"/>
    </row>
  </sheetData>
  <mergeCells count="6">
    <mergeCell ref="A1:H1"/>
    <mergeCell ref="I1:P1"/>
    <mergeCell ref="B2:G2"/>
    <mergeCell ref="I2:P2"/>
    <mergeCell ref="A3:P3"/>
    <mergeCell ref="A4:P4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5542-EA37-4E13-98D0-E28FA27CD9D8}">
  <sheetPr>
    <outlinePr summaryBelow="0" summaryRight="0"/>
  </sheetPr>
  <dimension ref="A1:T21"/>
  <sheetViews>
    <sheetView tabSelected="1" workbookViewId="0">
      <selection activeCell="A4" sqref="A4:S4"/>
    </sheetView>
  </sheetViews>
  <sheetFormatPr defaultColWidth="12.5703125" defaultRowHeight="15.75" customHeight="1"/>
  <cols>
    <col min="1" max="1" width="5.7109375" style="4" customWidth="1"/>
    <col min="2" max="3" width="8.7109375" style="4" customWidth="1"/>
    <col min="4" max="4" width="6.85546875" style="4" customWidth="1"/>
    <col min="5" max="5" width="8" style="4" customWidth="1"/>
    <col min="6" max="7" width="6.85546875" style="4" customWidth="1"/>
    <col min="8" max="15" width="8" style="4" customWidth="1"/>
    <col min="16" max="19" width="6.7109375" style="4" customWidth="1"/>
  </cols>
  <sheetData>
    <row r="1" spans="1:20" ht="15.75" customHeight="1">
      <c r="A1" s="171" t="s">
        <v>166</v>
      </c>
      <c r="B1" s="148"/>
      <c r="C1" s="148"/>
      <c r="D1" s="148"/>
      <c r="E1" s="148"/>
      <c r="F1" s="148"/>
      <c r="G1" s="172" t="s">
        <v>167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"/>
    </row>
    <row r="2" spans="1:20" ht="15.75" customHeight="1">
      <c r="A2" s="173" t="s">
        <v>266</v>
      </c>
      <c r="B2" s="173"/>
      <c r="C2" s="173"/>
      <c r="D2" s="173"/>
      <c r="E2" s="59"/>
      <c r="F2" s="173" t="s">
        <v>267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"/>
    </row>
    <row r="3" spans="1:20" ht="15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59"/>
      <c r="N3" s="60"/>
      <c r="O3" s="60"/>
      <c r="P3" s="60"/>
      <c r="Q3" s="60"/>
      <c r="R3" s="60"/>
      <c r="S3" s="60"/>
      <c r="T3" s="1"/>
    </row>
    <row r="4" spans="1:20" ht="15.75" customHeight="1">
      <c r="A4" s="173" t="s">
        <v>489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"/>
    </row>
    <row r="5" spans="1:20" ht="15.75" customHeight="1">
      <c r="A5" s="174">
        <v>44995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"/>
    </row>
    <row r="6" spans="1:20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"/>
    </row>
    <row r="7" spans="1:20" ht="15.75" customHeight="1">
      <c r="A7" s="161" t="s">
        <v>1</v>
      </c>
      <c r="B7" s="164" t="s">
        <v>171</v>
      </c>
      <c r="C7" s="167" t="s">
        <v>193</v>
      </c>
      <c r="D7" s="168" t="s">
        <v>172</v>
      </c>
      <c r="E7" s="169"/>
      <c r="F7" s="169"/>
      <c r="G7" s="170"/>
      <c r="H7" s="165" t="s">
        <v>173</v>
      </c>
      <c r="I7" s="158"/>
      <c r="J7" s="165" t="s">
        <v>174</v>
      </c>
      <c r="K7" s="158"/>
      <c r="L7" s="165" t="s">
        <v>175</v>
      </c>
      <c r="M7" s="158"/>
      <c r="N7" s="165" t="s">
        <v>176</v>
      </c>
      <c r="O7" s="158"/>
      <c r="P7" s="157" t="s">
        <v>177</v>
      </c>
      <c r="Q7" s="158"/>
      <c r="R7" s="157" t="s">
        <v>12</v>
      </c>
      <c r="S7" s="158"/>
      <c r="T7" s="1"/>
    </row>
    <row r="8" spans="1:20" ht="33" customHeight="1">
      <c r="A8" s="162"/>
      <c r="B8" s="162"/>
      <c r="C8" s="162"/>
      <c r="D8" s="168" t="s">
        <v>9</v>
      </c>
      <c r="E8" s="170"/>
      <c r="F8" s="168" t="s">
        <v>8</v>
      </c>
      <c r="G8" s="170"/>
      <c r="H8" s="159"/>
      <c r="I8" s="160"/>
      <c r="J8" s="159"/>
      <c r="K8" s="160"/>
      <c r="L8" s="159"/>
      <c r="M8" s="160"/>
      <c r="N8" s="159"/>
      <c r="O8" s="160"/>
      <c r="P8" s="159"/>
      <c r="Q8" s="160"/>
      <c r="R8" s="159"/>
      <c r="S8" s="160"/>
      <c r="T8" s="1"/>
    </row>
    <row r="9" spans="1:20" ht="30" customHeight="1">
      <c r="A9" s="163"/>
      <c r="B9" s="163"/>
      <c r="C9" s="163"/>
      <c r="D9" s="67" t="s">
        <v>195</v>
      </c>
      <c r="E9" s="66" t="s">
        <v>179</v>
      </c>
      <c r="F9" s="67" t="s">
        <v>194</v>
      </c>
      <c r="G9" s="66" t="s">
        <v>179</v>
      </c>
      <c r="H9" s="67" t="s">
        <v>194</v>
      </c>
      <c r="I9" s="66" t="s">
        <v>179</v>
      </c>
      <c r="J9" s="67" t="s">
        <v>195</v>
      </c>
      <c r="K9" s="66" t="s">
        <v>179</v>
      </c>
      <c r="L9" s="66" t="s">
        <v>178</v>
      </c>
      <c r="M9" s="66" t="s">
        <v>179</v>
      </c>
      <c r="N9" s="66" t="s">
        <v>178</v>
      </c>
      <c r="O9" s="66" t="s">
        <v>179</v>
      </c>
      <c r="P9" s="67" t="s">
        <v>194</v>
      </c>
      <c r="Q9" s="66" t="s">
        <v>179</v>
      </c>
      <c r="R9" s="67" t="s">
        <v>195</v>
      </c>
      <c r="S9" s="66" t="s">
        <v>179</v>
      </c>
      <c r="T9" s="1"/>
    </row>
    <row r="10" spans="1:20" ht="15.75" customHeight="1">
      <c r="A10" s="71">
        <v>1</v>
      </c>
      <c r="B10" s="72" t="s">
        <v>14</v>
      </c>
      <c r="C10" s="73">
        <v>31</v>
      </c>
      <c r="D10" s="73">
        <v>31</v>
      </c>
      <c r="E10" s="73">
        <v>100</v>
      </c>
      <c r="F10" s="73">
        <v>30</v>
      </c>
      <c r="G10" s="76">
        <v>96.8</v>
      </c>
      <c r="H10" s="73">
        <v>1</v>
      </c>
      <c r="I10" s="76">
        <v>3.2</v>
      </c>
      <c r="J10" s="79">
        <v>0</v>
      </c>
      <c r="K10" s="79">
        <v>0</v>
      </c>
      <c r="L10" s="73">
        <v>0</v>
      </c>
      <c r="M10" s="73">
        <v>0</v>
      </c>
      <c r="N10" s="79">
        <v>0</v>
      </c>
      <c r="O10" s="79">
        <v>0</v>
      </c>
      <c r="P10" s="79">
        <v>0</v>
      </c>
      <c r="Q10" s="79">
        <v>0</v>
      </c>
      <c r="R10" s="81">
        <v>0</v>
      </c>
      <c r="S10" s="81">
        <v>0</v>
      </c>
      <c r="T10" s="1"/>
    </row>
    <row r="11" spans="1:20" ht="15.75" customHeight="1">
      <c r="A11" s="71">
        <v>2</v>
      </c>
      <c r="B11" s="72" t="s">
        <v>116</v>
      </c>
      <c r="C11" s="74">
        <v>30</v>
      </c>
      <c r="D11" s="75">
        <v>30</v>
      </c>
      <c r="E11" s="73">
        <v>100</v>
      </c>
      <c r="F11" s="75">
        <v>29</v>
      </c>
      <c r="G11" s="78">
        <v>96.7</v>
      </c>
      <c r="H11" s="75">
        <v>1</v>
      </c>
      <c r="I11" s="78">
        <v>3.3</v>
      </c>
      <c r="J11" s="79">
        <v>0</v>
      </c>
      <c r="K11" s="79">
        <v>0</v>
      </c>
      <c r="L11" s="73">
        <v>0</v>
      </c>
      <c r="M11" s="73">
        <v>0</v>
      </c>
      <c r="N11" s="79">
        <v>0</v>
      </c>
      <c r="O11" s="79">
        <v>0</v>
      </c>
      <c r="P11" s="74">
        <v>0</v>
      </c>
      <c r="Q11" s="74">
        <v>0</v>
      </c>
      <c r="R11" s="74">
        <v>0</v>
      </c>
      <c r="S11" s="74">
        <v>0</v>
      </c>
      <c r="T11" s="1"/>
    </row>
    <row r="12" spans="1:20" ht="15.75" customHeight="1">
      <c r="A12" s="71">
        <v>3</v>
      </c>
      <c r="B12" s="72" t="s">
        <v>47</v>
      </c>
      <c r="C12" s="231">
        <v>31</v>
      </c>
      <c r="D12" s="65">
        <v>31</v>
      </c>
      <c r="E12" s="74">
        <v>100</v>
      </c>
      <c r="F12" s="65">
        <v>31</v>
      </c>
      <c r="G12" s="65">
        <v>100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1"/>
    </row>
    <row r="13" spans="1:20" ht="15.75" customHeight="1">
      <c r="A13" s="71">
        <v>4</v>
      </c>
      <c r="B13" s="72" t="s">
        <v>81</v>
      </c>
      <c r="C13" s="74">
        <v>35</v>
      </c>
      <c r="D13" s="232">
        <v>35</v>
      </c>
      <c r="E13" s="74">
        <v>100</v>
      </c>
      <c r="F13" s="232">
        <v>34</v>
      </c>
      <c r="G13" s="233">
        <v>97.1</v>
      </c>
      <c r="H13" s="232">
        <v>1</v>
      </c>
      <c r="I13" s="233">
        <f>E13-G13</f>
        <v>2.9000000000000057</v>
      </c>
      <c r="J13" s="232">
        <v>0</v>
      </c>
      <c r="K13" s="233">
        <f>(J13/E13)*100</f>
        <v>0</v>
      </c>
      <c r="L13" s="232">
        <v>0</v>
      </c>
      <c r="M13" s="233">
        <v>0</v>
      </c>
      <c r="N13" s="232">
        <v>0</v>
      </c>
      <c r="O13" s="233">
        <v>0</v>
      </c>
      <c r="P13" s="232">
        <v>0</v>
      </c>
      <c r="Q13" s="233">
        <v>0</v>
      </c>
      <c r="R13" s="232">
        <v>0</v>
      </c>
      <c r="S13" s="233">
        <v>0</v>
      </c>
      <c r="T13" s="1"/>
    </row>
    <row r="14" spans="1:20" ht="15.75" customHeight="1">
      <c r="A14" s="175" t="s">
        <v>180</v>
      </c>
      <c r="B14" s="176"/>
      <c r="C14" s="74">
        <f>SUM(C10:C13)</f>
        <v>127</v>
      </c>
      <c r="D14" s="74">
        <f>SUM(D10:D13)</f>
        <v>127</v>
      </c>
      <c r="E14" s="234">
        <f>SUM(E10:E13)/4</f>
        <v>100</v>
      </c>
      <c r="F14" s="74">
        <f>SUM(F10:F13)</f>
        <v>124</v>
      </c>
      <c r="G14" s="233">
        <f>SUM(G10:G13)/4</f>
        <v>97.65</v>
      </c>
      <c r="H14" s="74">
        <f>SUM(H10:H13)</f>
        <v>3</v>
      </c>
      <c r="I14" s="77">
        <v>2.2999999999999998</v>
      </c>
      <c r="J14" s="74">
        <v>0</v>
      </c>
      <c r="K14" s="74">
        <v>0</v>
      </c>
      <c r="L14" s="74">
        <f>SUM(L10:L13)</f>
        <v>0</v>
      </c>
      <c r="M14" s="77">
        <f>100-E14</f>
        <v>0</v>
      </c>
      <c r="N14" s="72">
        <v>0</v>
      </c>
      <c r="O14" s="72">
        <v>0</v>
      </c>
      <c r="P14" s="72">
        <v>0</v>
      </c>
      <c r="Q14" s="145">
        <v>0</v>
      </c>
      <c r="R14" s="72">
        <v>0</v>
      </c>
      <c r="S14" s="72">
        <v>0</v>
      </c>
      <c r="T14" s="1"/>
    </row>
    <row r="15" spans="1:20" ht="12.75">
      <c r="T15" s="1"/>
    </row>
    <row r="16" spans="1:20" ht="15.75" customHeight="1">
      <c r="K16" s="166" t="s">
        <v>488</v>
      </c>
      <c r="L16" s="166"/>
      <c r="M16" s="166"/>
      <c r="N16" s="166"/>
      <c r="O16" s="166"/>
      <c r="P16" s="166"/>
      <c r="Q16" s="166"/>
      <c r="R16" s="166"/>
      <c r="S16" s="166"/>
      <c r="T16" s="2"/>
    </row>
    <row r="17" spans="12:20" ht="16.5">
      <c r="P17" s="72"/>
      <c r="T17" s="1"/>
    </row>
    <row r="18" spans="12:20" ht="15.75" customHeight="1">
      <c r="L18" s="155" t="s">
        <v>182</v>
      </c>
      <c r="M18" s="156"/>
      <c r="N18" s="156"/>
      <c r="O18" s="156"/>
      <c r="P18" s="156"/>
      <c r="Q18" s="156"/>
      <c r="R18" s="70"/>
      <c r="T18" s="1"/>
    </row>
    <row r="19" spans="12:20" ht="12.75">
      <c r="L19" s="70"/>
      <c r="M19" s="70"/>
      <c r="N19" s="70"/>
      <c r="O19" s="70"/>
      <c r="P19" s="70"/>
      <c r="Q19" s="70"/>
      <c r="R19" s="70"/>
      <c r="T19" s="1"/>
    </row>
    <row r="20" spans="12:20" ht="12.75">
      <c r="L20" s="70"/>
      <c r="M20" s="70"/>
      <c r="N20" s="70"/>
      <c r="O20" s="70"/>
      <c r="P20" s="70"/>
      <c r="Q20" s="70"/>
      <c r="R20" s="70"/>
      <c r="T20" s="1"/>
    </row>
    <row r="21" spans="12:20" ht="18.75">
      <c r="L21" s="155" t="s">
        <v>183</v>
      </c>
      <c r="M21" s="156"/>
      <c r="N21" s="156"/>
      <c r="O21" s="156"/>
      <c r="P21" s="156"/>
      <c r="Q21" s="156"/>
      <c r="R21" s="156"/>
      <c r="T21" s="1"/>
    </row>
  </sheetData>
  <mergeCells count="22">
    <mergeCell ref="A14:B14"/>
    <mergeCell ref="K16:S16"/>
    <mergeCell ref="L18:Q18"/>
    <mergeCell ref="L21:R21"/>
    <mergeCell ref="L7:M8"/>
    <mergeCell ref="N7:O8"/>
    <mergeCell ref="P7:Q8"/>
    <mergeCell ref="R7:S8"/>
    <mergeCell ref="D8:E8"/>
    <mergeCell ref="F8:G8"/>
    <mergeCell ref="A7:A9"/>
    <mergeCell ref="B7:B9"/>
    <mergeCell ref="C7:C9"/>
    <mergeCell ref="D7:G7"/>
    <mergeCell ref="H7:I8"/>
    <mergeCell ref="J7:K8"/>
    <mergeCell ref="A1:F1"/>
    <mergeCell ref="G1:S1"/>
    <mergeCell ref="A2:D2"/>
    <mergeCell ref="F2:S2"/>
    <mergeCell ref="A4:S4"/>
    <mergeCell ref="A5:S5"/>
  </mergeCells>
  <pageMargins left="0.38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danh sach quý 1</vt:lpstr>
      <vt:lpstr>tổng hợp quý 1</vt:lpstr>
      <vt:lpstr>ds quý 2</vt:lpstr>
      <vt:lpstr>tổng hợp quý2</vt:lpstr>
      <vt:lpstr>ds quy 3</vt:lpstr>
      <vt:lpstr>th quy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HBC</dc:creator>
  <cp:lastModifiedBy>HBC</cp:lastModifiedBy>
  <cp:lastPrinted>2022-12-08T14:12:28Z</cp:lastPrinted>
  <dcterms:created xsi:type="dcterms:W3CDTF">2022-11-14T02:10:56Z</dcterms:created>
  <dcterms:modified xsi:type="dcterms:W3CDTF">2023-03-03T08:08:19Z</dcterms:modified>
</cp:coreProperties>
</file>